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25" windowHeight="7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<sst xmlns="http://schemas.openxmlformats.org/spreadsheetml/2006/main" count="69" uniqueCount="65">
  <si>
    <t>▼概　要</t>
  </si>
  <si>
    <t>プランＡ</t>
  </si>
  <si>
    <t>プランＢ</t>
  </si>
  <si>
    <t>プランＣ</t>
  </si>
  <si>
    <t>テナント料</t>
  </si>
  <si>
    <t>設備費</t>
  </si>
  <si>
    <t>合計（万円）</t>
  </si>
  <si>
    <t>表１．初期費用概算</t>
  </si>
  <si>
    <t>▼課　題</t>
  </si>
  <si>
    <t>広告費</t>
  </si>
  <si>
    <t>改装費</t>
  </si>
  <si>
    <t>▼市　場</t>
  </si>
  <si>
    <t>ネットカフェ年間利用者数</t>
  </si>
  <si>
    <t>ビジネスマン</t>
  </si>
  <si>
    <t>学生</t>
  </si>
  <si>
    <t>その他</t>
  </si>
  <si>
    <t>比率</t>
  </si>
  <si>
    <t>ＯＬ</t>
  </si>
  <si>
    <t>▼費　用</t>
  </si>
  <si>
    <t>ビジネスマン専用アイディア交換サロン</t>
  </si>
  <si>
    <r>
      <t>１．ネットカフェ</t>
    </r>
    <r>
      <rPr>
        <b/>
        <sz val="11"/>
        <rFont val="ＭＳ Ｐゴシック"/>
        <family val="0"/>
      </rPr>
      <t>利用者は増加中</t>
    </r>
  </si>
  <si>
    <r>
      <t>２．うちビジネスマンが</t>
    </r>
    <r>
      <rPr>
        <b/>
        <sz val="11"/>
        <rFont val="ＭＳ Ｐゴシック"/>
        <family val="0"/>
      </rPr>
      <t>約２割</t>
    </r>
  </si>
  <si>
    <t>プランＤ</t>
  </si>
  <si>
    <t>プランＥ</t>
  </si>
  <si>
    <t>プランＦ</t>
  </si>
  <si>
    <t>プランＧ</t>
  </si>
  <si>
    <t>大手町</t>
  </si>
  <si>
    <t>新宿Ａ</t>
  </si>
  <si>
    <t>新宿Ｂ</t>
  </si>
  <si>
    <t>新宿Ｃ</t>
  </si>
  <si>
    <t>渋谷</t>
  </si>
  <si>
    <t>社内</t>
  </si>
  <si>
    <t>下北沢</t>
  </si>
  <si>
    <t>■「おとなのネットカフェ」イメージ図■
インターネットを楽しむ場というのが現行のネットカフェ。これを、中堅ビジネスパーソンが気軽に集って情報やアイデアを交換する知的コミュニティに変える</t>
  </si>
  <si>
    <t>　　（当面はポイントカードやクーポンの配布が有効か）</t>
  </si>
  <si>
    <t>「おとなのネットカフェ」実現への調査報告</t>
  </si>
  <si>
    <t>２．会費等なしでの運営</t>
  </si>
  <si>
    <r>
      <t>３．ＡＤＳＬ＋ＰＣ端末常設の</t>
    </r>
    <r>
      <rPr>
        <b/>
        <sz val="11"/>
        <rFont val="ＭＳ Ｐゴシック"/>
        <family val="0"/>
      </rPr>
      <t>ネット環境充実</t>
    </r>
  </si>
  <si>
    <r>
      <t>１．常設の</t>
    </r>
    <r>
      <rPr>
        <b/>
        <sz val="11"/>
        <rFont val="ＭＳ Ｐゴシック"/>
        <family val="0"/>
      </rPr>
      <t>異業種交流サロンの継続</t>
    </r>
  </si>
  <si>
    <t>１．場所の選定は最重要課題。予算はテナント料に重点配分する</t>
  </si>
  <si>
    <t>１．一般ネットカフェとの差別化の可否</t>
  </si>
  <si>
    <t>２．将来的に事業の多角化につながるか</t>
  </si>
  <si>
    <t>３．実現させるために解決すべき課題</t>
  </si>
  <si>
    <t>▼焦　点</t>
  </si>
  <si>
    <t>2001年4月1日　渋谷良和</t>
  </si>
  <si>
    <t>プランＡ</t>
  </si>
  <si>
    <t>プランＢ</t>
  </si>
  <si>
    <t>プランＣ</t>
  </si>
  <si>
    <t>プランＤ</t>
  </si>
  <si>
    <t>大手町案</t>
  </si>
  <si>
    <t>テナント料</t>
  </si>
  <si>
    <t>光熱費</t>
  </si>
  <si>
    <t>人件費</t>
  </si>
  <si>
    <t>広告費</t>
  </si>
  <si>
    <t>合計（万円）</t>
  </si>
  <si>
    <t>新宿Ａ</t>
  </si>
  <si>
    <t>プランＥ</t>
  </si>
  <si>
    <t>プランＦ</t>
  </si>
  <si>
    <t>プランＧ</t>
  </si>
  <si>
    <t>社内</t>
  </si>
  <si>
    <t>表２．運営費概算</t>
  </si>
  <si>
    <r>
      <t>３．</t>
    </r>
    <r>
      <rPr>
        <b/>
        <sz val="11"/>
        <rFont val="ＭＳ Ｐゴシック"/>
        <family val="0"/>
      </rPr>
      <t>打ち合わせ場所</t>
    </r>
    <r>
      <rPr>
        <sz val="11"/>
        <rFont val="ＭＳ Ｐゴシック"/>
        <family val="0"/>
      </rPr>
      <t>としてのニーズあり</t>
    </r>
  </si>
  <si>
    <t>１．ネットカフェ・チェーンとの提携の模索</t>
  </si>
  <si>
    <t>２．会員制を取らずにリピーターを生み出す仕組みづくり</t>
  </si>
  <si>
    <t>２．設備費は高速通信回線（ＡＤＳＬ）、ノートＰＣ、テーブル類などを含む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</si>
</sst>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0"/>
    </font>
    <font>
      <sz val="6"/>
      <name val="ＭＳ Ｐゴシック"/>
      <family val="3"/>
    </font>
    <font>
      <b/>
      <sz val="11"/>
      <name val="ＭＳ Ｐゴシック"/>
      <family val="0"/>
    </font>
    <font>
      <sz val="9"/>
      <name val="ＭＳ Ｐゴシック"/>
      <family val="3"/>
    </font>
    <font>
      <sz val="8"/>
      <name val="ＭＳ Ｐゴシック"/>
      <family val="3"/>
    </font>
    <font>
      <sz val="18"/>
      <name val="ＭＳ Ｐゴシック"/>
      <family val="3"/>
    </font>
    <font>
      <b/>
      <sz val="16"/>
      <name val="ＭＳ Ｐゴシック"/>
      <family val="3"/>
    </font>
    <font>
      <sz val="12"/>
      <name val="ＭＳ Ｐゴシック"/>
      <family val="3"/>
    </font>
    <font>
      <b/>
      <sz val="9"/>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style="medium"/>
      <top>
        <color indexed="63"/>
      </top>
      <bottom style="medium"/>
    </border>
    <border>
      <left style="medium"/>
      <right style="medium"/>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hair"/>
    </border>
    <border>
      <left style="medium"/>
      <right style="medium"/>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medium"/>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
    <xf numFmtId="0" fontId="0" fillId="0" borderId="0" xfId="0" applyAlignment="1">
      <alignment/>
    </xf>
    <xf numFmtId="0" fontId="2" fillId="0" borderId="0" xfId="0" applyFont="1" applyAlignment="1">
      <alignment/>
    </xf>
    <xf numFmtId="0" fontId="0" fillId="0" borderId="0" xfId="0" applyAlignment="1">
      <alignment horizontal="center"/>
    </xf>
    <xf numFmtId="0" fontId="3"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xf>
    <xf numFmtId="176" fontId="0" fillId="0" borderId="0" xfId="0" applyNumberFormat="1" applyAlignment="1">
      <alignment/>
    </xf>
    <xf numFmtId="0" fontId="4" fillId="0" borderId="0" xfId="0" applyFont="1" applyBorder="1" applyAlignment="1">
      <alignment horizontal="left"/>
    </xf>
    <xf numFmtId="0" fontId="5" fillId="0" borderId="0" xfId="0" applyFont="1" applyAlignment="1">
      <alignment horizontal="center"/>
    </xf>
    <xf numFmtId="0" fontId="0" fillId="2" borderId="4" xfId="0" applyFill="1" applyBorder="1" applyAlignment="1">
      <alignment/>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3" fillId="0" borderId="0" xfId="0" applyFont="1" applyBorder="1" applyAlignment="1">
      <alignment horizontal="left" vertical="top" wrapText="1"/>
    </xf>
    <xf numFmtId="38" fontId="0" fillId="0" borderId="12" xfId="16" applyBorder="1" applyAlignment="1">
      <alignment/>
    </xf>
    <xf numFmtId="38" fontId="0" fillId="0" borderId="13" xfId="16" applyBorder="1" applyAlignment="1">
      <alignment/>
    </xf>
    <xf numFmtId="38" fontId="0" fillId="0" borderId="14" xfId="16" applyBorder="1" applyAlignment="1">
      <alignment/>
    </xf>
    <xf numFmtId="38" fontId="0" fillId="0" borderId="15" xfId="16" applyBorder="1" applyAlignment="1">
      <alignment/>
    </xf>
    <xf numFmtId="38" fontId="0" fillId="0" borderId="16" xfId="16" applyBorder="1" applyAlignment="1">
      <alignment/>
    </xf>
    <xf numFmtId="38" fontId="0" fillId="0" borderId="17" xfId="16" applyBorder="1" applyAlignment="1">
      <alignment/>
    </xf>
    <xf numFmtId="38" fontId="0" fillId="0" borderId="18" xfId="16" applyBorder="1" applyAlignment="1">
      <alignment/>
    </xf>
    <xf numFmtId="38" fontId="0" fillId="0" borderId="19" xfId="16" applyBorder="1" applyAlignment="1">
      <alignment/>
    </xf>
    <xf numFmtId="38" fontId="0" fillId="0" borderId="20" xfId="16" applyBorder="1" applyAlignment="1">
      <alignment/>
    </xf>
    <xf numFmtId="38" fontId="0" fillId="2" borderId="9" xfId="16" applyFill="1" applyBorder="1" applyAlignment="1">
      <alignment/>
    </xf>
    <xf numFmtId="38" fontId="0" fillId="2" borderId="10" xfId="16" applyFill="1" applyBorder="1" applyAlignment="1">
      <alignment/>
    </xf>
    <xf numFmtId="38" fontId="0" fillId="2" borderId="11" xfId="16" applyFill="1" applyBorder="1" applyAlignment="1">
      <alignment/>
    </xf>
    <xf numFmtId="0" fontId="0" fillId="0" borderId="16" xfId="0" applyBorder="1" applyAlignment="1">
      <alignment/>
    </xf>
    <xf numFmtId="0" fontId="0" fillId="0" borderId="15" xfId="0" applyBorder="1" applyAlignment="1">
      <alignment/>
    </xf>
    <xf numFmtId="0" fontId="0" fillId="0" borderId="12" xfId="0" applyBorder="1" applyAlignment="1">
      <alignment/>
    </xf>
    <xf numFmtId="0" fontId="0" fillId="0" borderId="13"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4" xfId="0" applyBorder="1" applyAlignment="1">
      <alignment/>
    </xf>
    <xf numFmtId="0" fontId="0" fillId="0" borderId="17" xfId="0" applyBorder="1" applyAlignment="1">
      <alignment/>
    </xf>
    <xf numFmtId="0" fontId="0" fillId="0" borderId="25" xfId="0" applyBorder="1" applyAlignment="1">
      <alignment/>
    </xf>
    <xf numFmtId="0" fontId="0" fillId="2" borderId="26" xfId="0" applyFill="1" applyBorder="1" applyAlignment="1">
      <alignment/>
    </xf>
    <xf numFmtId="0" fontId="0" fillId="2" borderId="27" xfId="0" applyFill="1" applyBorder="1" applyAlignment="1">
      <alignment/>
    </xf>
    <xf numFmtId="0" fontId="0" fillId="2" borderId="28" xfId="0" applyFill="1" applyBorder="1" applyAlignment="1">
      <alignment/>
    </xf>
    <xf numFmtId="0" fontId="0" fillId="2" borderId="29" xfId="0" applyFill="1" applyBorder="1" applyAlignment="1">
      <alignment/>
    </xf>
    <xf numFmtId="0" fontId="0" fillId="0" borderId="30" xfId="0" applyBorder="1" applyAlignment="1">
      <alignment horizontal="left"/>
    </xf>
    <xf numFmtId="0" fontId="8" fillId="0" borderId="30" xfId="0" applyFont="1" applyBorder="1" applyAlignment="1">
      <alignment horizontal="left"/>
    </xf>
    <xf numFmtId="0" fontId="8" fillId="0" borderId="0" xfId="0" applyFont="1" applyAlignment="1">
      <alignment/>
    </xf>
    <xf numFmtId="0" fontId="0" fillId="2" borderId="31"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7" fillId="0" borderId="35" xfId="0" applyFont="1" applyBorder="1" applyAlignment="1">
      <alignment horizontal="center"/>
    </xf>
    <xf numFmtId="0" fontId="6" fillId="0" borderId="30" xfId="0" applyFont="1" applyBorder="1" applyAlignment="1">
      <alignment horizontal="center" vertical="top"/>
    </xf>
    <xf numFmtId="0" fontId="3" fillId="0" borderId="0" xfId="0" applyFont="1" applyBorder="1" applyAlignment="1">
      <alignment horizontal="left" vertical="top" wrapText="1"/>
    </xf>
    <xf numFmtId="0" fontId="3" fillId="0" borderId="30" xfId="0"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ネットカフェ年間利用者数（万人）</a:t>
            </a:r>
          </a:p>
        </c:rich>
      </c:tx>
      <c:layout>
        <c:manualLayout>
          <c:xMode val="factor"/>
          <c:yMode val="factor"/>
          <c:x val="-0.05925"/>
          <c:y val="0.01575"/>
        </c:manualLayout>
      </c:layout>
      <c:spPr>
        <a:noFill/>
        <a:ln>
          <a:noFill/>
        </a:ln>
      </c:spPr>
    </c:title>
    <c:plotArea>
      <c:layout>
        <c:manualLayout>
          <c:xMode val="edge"/>
          <c:yMode val="edge"/>
          <c:x val="0.02625"/>
          <c:y val="0.14125"/>
          <c:w val="0.9065"/>
          <c:h val="0.82975"/>
        </c:manualLayout>
      </c:layout>
      <c:lineChart>
        <c:grouping val="standard"/>
        <c:varyColors val="0"/>
        <c:ser>
          <c:idx val="1"/>
          <c:order val="0"/>
          <c:tx>
            <c:strRef>
              <c:f>Sheet2!$A$3</c:f>
              <c:strCache>
                <c:ptCount val="1"/>
                <c:pt idx="0">
                  <c:v>ネットカフェ年間利用者数</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66"/>
              </a:solidFill>
              <a:ln>
                <a:solidFill>
                  <a:srgbClr val="FF00FF"/>
                </a:solidFill>
              </a:ln>
            </c:spPr>
          </c:marker>
          <c:cat>
            <c:numRef>
              <c:f>Sheet2!$B$2:$E$2</c:f>
              <c:numCache>
                <c:ptCount val="4"/>
                <c:pt idx="0">
                  <c:v>1998</c:v>
                </c:pt>
                <c:pt idx="1">
                  <c:v>1999</c:v>
                </c:pt>
                <c:pt idx="2">
                  <c:v>2000</c:v>
                </c:pt>
                <c:pt idx="3">
                  <c:v>2001</c:v>
                </c:pt>
              </c:numCache>
            </c:numRef>
          </c:cat>
          <c:val>
            <c:numRef>
              <c:f>Sheet2!$B$3:$E$3</c:f>
              <c:numCache>
                <c:ptCount val="4"/>
                <c:pt idx="0">
                  <c:v>5</c:v>
                </c:pt>
                <c:pt idx="1">
                  <c:v>10</c:v>
                </c:pt>
                <c:pt idx="2">
                  <c:v>18</c:v>
                </c:pt>
                <c:pt idx="3">
                  <c:v>25</c:v>
                </c:pt>
              </c:numCache>
            </c:numRef>
          </c:val>
          <c:smooth val="0"/>
        </c:ser>
        <c:marker val="1"/>
        <c:axId val="43545870"/>
        <c:axId val="56368511"/>
      </c:lineChart>
      <c:catAx>
        <c:axId val="43545870"/>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6368511"/>
        <c:crosses val="autoZero"/>
        <c:auto val="0"/>
        <c:lblOffset val="100"/>
        <c:noMultiLvlLbl val="0"/>
      </c:catAx>
      <c:valAx>
        <c:axId val="56368511"/>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435458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CC"/>
    </a:solidFill>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利用者の内訳</a:t>
            </a:r>
          </a:p>
        </c:rich>
      </c:tx>
      <c:layout>
        <c:manualLayout>
          <c:xMode val="factor"/>
          <c:yMode val="factor"/>
          <c:x val="-0.2135"/>
          <c:y val="0.07375"/>
        </c:manualLayout>
      </c:layout>
      <c:spPr>
        <a:noFill/>
        <a:ln>
          <a:noFill/>
        </a:ln>
      </c:spPr>
    </c:title>
    <c:view3D>
      <c:rotX val="15"/>
      <c:hPercent val="100"/>
      <c:rotY val="0"/>
      <c:depthPercent val="100"/>
      <c:rAngAx val="1"/>
    </c:view3D>
    <c:plotArea>
      <c:layout>
        <c:manualLayout>
          <c:xMode val="edge"/>
          <c:yMode val="edge"/>
          <c:x val="0.1145"/>
          <c:y val="0.46475"/>
          <c:w val="0.67175"/>
          <c:h val="0.38975"/>
        </c:manualLayout>
      </c:layout>
      <c:pie3DChart>
        <c:varyColors val="1"/>
        <c:ser>
          <c:idx val="1"/>
          <c:order val="0"/>
          <c:tx>
            <c:strRef>
              <c:f>Sheet2!$A$7</c:f>
              <c:strCache>
                <c:ptCount val="1"/>
                <c:pt idx="0">
                  <c:v>比率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3366"/>
              </a:solidFill>
            </c:spPr>
          </c:dPt>
          <c:dPt>
            <c:idx val="1"/>
            <c:spPr>
              <a:solidFill>
                <a:srgbClr val="CCCCFF"/>
              </a:solidFill>
            </c:spPr>
          </c:dPt>
          <c:dPt>
            <c:idx val="3"/>
          </c:dP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0"/>
            <c:showSerName val="0"/>
            <c:showLeaderLines val="0"/>
            <c:showPercent val="1"/>
          </c:dLbls>
          <c:cat>
            <c:strRef>
              <c:f>Sheet2!$B$6:$E$6</c:f>
              <c:strCache>
                <c:ptCount val="4"/>
                <c:pt idx="0">
                  <c:v>ビジネスマン</c:v>
                </c:pt>
                <c:pt idx="1">
                  <c:v>学生</c:v>
                </c:pt>
                <c:pt idx="2">
                  <c:v>ＯＬ</c:v>
                </c:pt>
                <c:pt idx="3">
                  <c:v>その他</c:v>
                </c:pt>
              </c:strCache>
            </c:strRef>
          </c:cat>
          <c:val>
            <c:numRef>
              <c:f>Sheet2!$B$7:$E$7</c:f>
              <c:numCache>
                <c:ptCount val="4"/>
                <c:pt idx="0">
                  <c:v>20</c:v>
                </c:pt>
                <c:pt idx="1">
                  <c:v>30</c:v>
                </c:pt>
                <c:pt idx="2">
                  <c:v>5</c:v>
                </c:pt>
                <c:pt idx="3">
                  <c:v>45</c:v>
                </c:pt>
              </c:numCache>
            </c:numRef>
          </c:val>
        </c:ser>
      </c:pie3DChart>
      <c:spPr>
        <a:noFill/>
        <a:ln>
          <a:noFill/>
        </a:ln>
      </c:spPr>
    </c:plotArea>
    <c:legend>
      <c:legendPos val="t"/>
      <c:layout>
        <c:manualLayout>
          <c:xMode val="edge"/>
          <c:yMode val="edge"/>
          <c:x val="0.64025"/>
          <c:y val="0.04075"/>
          <c:w val="0.332"/>
          <c:h val="0.35475"/>
        </c:manualLayout>
      </c:layout>
      <c:overlay val="0"/>
      <c:txPr>
        <a:bodyPr vert="horz" rot="0"/>
        <a:lstStyle/>
        <a:p>
          <a:pPr>
            <a:defRPr lang="en-US" cap="none" sz="9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spPr>
    <a:solidFill>
      <a:srgbClr val="FFFFCC"/>
    </a:solidFill>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ネットカフェ年間利用者数（万人）</a:t>
            </a:r>
          </a:p>
        </c:rich>
      </c:tx>
      <c:layout>
        <c:manualLayout>
          <c:xMode val="factor"/>
          <c:yMode val="factor"/>
          <c:x val="-0.04225"/>
          <c:y val="0.00475"/>
        </c:manualLayout>
      </c:layout>
      <c:spPr>
        <a:noFill/>
        <a:ln>
          <a:noFill/>
        </a:ln>
      </c:spPr>
    </c:title>
    <c:plotArea>
      <c:layout>
        <c:manualLayout>
          <c:xMode val="edge"/>
          <c:yMode val="edge"/>
          <c:x val="0.026"/>
          <c:y val="0.12475"/>
          <c:w val="0.906"/>
          <c:h val="0.811"/>
        </c:manualLayout>
      </c:layout>
      <c:lineChart>
        <c:grouping val="standard"/>
        <c:varyColors val="0"/>
        <c:ser>
          <c:idx val="1"/>
          <c:order val="0"/>
          <c:tx>
            <c:strRef>
              <c:f>Sheet2!$A$3</c:f>
              <c:strCache>
                <c:ptCount val="1"/>
                <c:pt idx="0">
                  <c:v>ネットカフェ年間利用者数</c:v>
                </c:pt>
              </c:strCache>
            </c:strRef>
          </c:tx>
          <c:extLst>
            <c:ext xmlns:c14="http://schemas.microsoft.com/office/drawing/2007/8/2/chart" uri="{6F2FDCE9-48DA-4B69-8628-5D25D57E5C99}">
              <c14:invertSolidFillFmt>
                <c14:spPr>
                  <a:solidFill>
                    <a:srgbClr val="000000"/>
                  </a:solidFill>
                </c14:spPr>
              </c14:invertSolidFillFmt>
            </c:ext>
          </c:extLst>
          <c:cat>
            <c:numRef>
              <c:f>Sheet2!$B$2:$E$2</c:f>
              <c:numCache>
                <c:ptCount val="4"/>
                <c:pt idx="0">
                  <c:v>0</c:v>
                </c:pt>
                <c:pt idx="1">
                  <c:v>0</c:v>
                </c:pt>
                <c:pt idx="2">
                  <c:v>0</c:v>
                </c:pt>
                <c:pt idx="3">
                  <c:v>0</c:v>
                </c:pt>
              </c:numCache>
            </c:numRef>
          </c:cat>
          <c:val>
            <c:numRef>
              <c:f>Sheet2!$B$3:$E$3</c:f>
              <c:numCache>
                <c:ptCount val="4"/>
                <c:pt idx="0">
                  <c:v>0</c:v>
                </c:pt>
                <c:pt idx="1">
                  <c:v>0</c:v>
                </c:pt>
                <c:pt idx="2">
                  <c:v>0</c:v>
                </c:pt>
                <c:pt idx="3">
                  <c:v>0</c:v>
                </c:pt>
              </c:numCache>
            </c:numRef>
          </c:val>
          <c:smooth val="0"/>
        </c:ser>
        <c:marker val="1"/>
        <c:axId val="37554552"/>
        <c:axId val="2446649"/>
      </c:lineChart>
      <c:catAx>
        <c:axId val="37554552"/>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446649"/>
        <c:crosses val="autoZero"/>
        <c:auto val="0"/>
        <c:lblOffset val="100"/>
        <c:noMultiLvlLbl val="0"/>
      </c:catAx>
      <c:valAx>
        <c:axId val="2446649"/>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755455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利用者の内訳</a:t>
            </a:r>
          </a:p>
        </c:rich>
      </c:tx>
      <c:layout>
        <c:manualLayout>
          <c:xMode val="factor"/>
          <c:yMode val="factor"/>
          <c:x val="-0.16425"/>
          <c:y val="0.10775"/>
        </c:manualLayout>
      </c:layout>
      <c:spPr>
        <a:noFill/>
        <a:ln>
          <a:noFill/>
        </a:ln>
      </c:spPr>
    </c:title>
    <c:view3D>
      <c:rotX val="15"/>
      <c:hPercent val="100"/>
      <c:rotY val="0"/>
      <c:depthPercent val="100"/>
      <c:rAngAx val="1"/>
    </c:view3D>
    <c:plotArea>
      <c:layout>
        <c:manualLayout>
          <c:xMode val="edge"/>
          <c:yMode val="edge"/>
          <c:x val="0.18425"/>
          <c:y val="0.452"/>
          <c:w val="0.41775"/>
          <c:h val="0.2865"/>
        </c:manualLayout>
      </c:layout>
      <c:pie3DChart>
        <c:varyColors val="1"/>
        <c:ser>
          <c:idx val="1"/>
          <c:order val="0"/>
          <c:tx>
            <c:strRef>
              <c:f>Sheet2!$A$7</c:f>
              <c:strCache>
                <c:ptCount val="1"/>
                <c:pt idx="0">
                  <c:v>比率</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0"/>
            <c:showSerName val="0"/>
            <c:showLeaderLines val="0"/>
            <c:showPercent val="1"/>
          </c:dLbls>
          <c:cat>
            <c:strRef>
              <c:f>Sheet2!$B$6:$E$6</c:f>
              <c:strCache/>
            </c:strRef>
          </c:cat>
          <c:val>
            <c:numRef>
              <c:f>Sheet2!$B$7:$E$7</c:f>
              <c:numCache>
                <c:ptCount val="4"/>
                <c:pt idx="0">
                  <c:v>0</c:v>
                </c:pt>
                <c:pt idx="1">
                  <c:v>0</c:v>
                </c:pt>
                <c:pt idx="2">
                  <c:v>0</c:v>
                </c:pt>
                <c:pt idx="3">
                  <c:v>0</c:v>
                </c:pt>
              </c:numCache>
            </c:numRef>
          </c:val>
        </c:ser>
      </c:pie3DChart>
      <c:spPr>
        <a:noFill/>
        <a:ln>
          <a:noFill/>
        </a:ln>
      </c:spPr>
    </c:plotArea>
    <c:legend>
      <c:legendPos val="r"/>
      <c:layout>
        <c:manualLayout>
          <c:xMode val="edge"/>
          <c:yMode val="edge"/>
          <c:x val="0.88575"/>
          <c:y val="0.068"/>
        </c:manualLayout>
      </c:layout>
      <c:overlay val="0"/>
      <c:txPr>
        <a:bodyPr vert="horz" rot="0"/>
        <a:lstStyle/>
        <a:p>
          <a:pPr>
            <a:defRPr lang="en-US" cap="none" sz="9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161925</xdr:rowOff>
    </xdr:from>
    <xdr:to>
      <xdr:col>8</xdr:col>
      <xdr:colOff>676275</xdr:colOff>
      <xdr:row>11</xdr:row>
      <xdr:rowOff>171450</xdr:rowOff>
    </xdr:to>
    <xdr:pic>
      <xdr:nvPicPr>
        <xdr:cNvPr id="1" name="Picture 4"/>
        <xdr:cNvPicPr preferRelativeResize="1">
          <a:picLocks noChangeAspect="1"/>
        </xdr:cNvPicPr>
      </xdr:nvPicPr>
      <xdr:blipFill>
        <a:blip r:embed="rId1"/>
        <a:stretch>
          <a:fillRect/>
        </a:stretch>
      </xdr:blipFill>
      <xdr:spPr>
        <a:xfrm>
          <a:off x="3790950" y="952500"/>
          <a:ext cx="2733675" cy="1533525"/>
        </a:xfrm>
        <a:prstGeom prst="rect">
          <a:avLst/>
        </a:prstGeom>
        <a:noFill/>
        <a:ln w="9525" cmpd="sng">
          <a:noFill/>
        </a:ln>
      </xdr:spPr>
    </xdr:pic>
    <xdr:clientData/>
  </xdr:twoCellAnchor>
  <xdr:twoCellAnchor>
    <xdr:from>
      <xdr:col>1</xdr:col>
      <xdr:colOff>0</xdr:colOff>
      <xdr:row>16</xdr:row>
      <xdr:rowOff>0</xdr:rowOff>
    </xdr:from>
    <xdr:to>
      <xdr:col>5</xdr:col>
      <xdr:colOff>114300</xdr:colOff>
      <xdr:row>25</xdr:row>
      <xdr:rowOff>9525</xdr:rowOff>
    </xdr:to>
    <xdr:graphicFrame>
      <xdr:nvGraphicFramePr>
        <xdr:cNvPr id="2" name="Chart 7"/>
        <xdr:cNvGraphicFramePr/>
      </xdr:nvGraphicFramePr>
      <xdr:xfrm>
        <a:off x="914400" y="3267075"/>
        <a:ext cx="2990850" cy="1724025"/>
      </xdr:xfrm>
      <a:graphic>
        <a:graphicData uri="http://schemas.openxmlformats.org/drawingml/2006/chart">
          <c:chart xmlns:c="http://schemas.openxmlformats.org/drawingml/2006/chart" r:id="rId2"/>
        </a:graphicData>
      </a:graphic>
    </xdr:graphicFrame>
    <xdr:clientData/>
  </xdr:twoCellAnchor>
  <xdr:twoCellAnchor>
    <xdr:from>
      <xdr:col>5</xdr:col>
      <xdr:colOff>247650</xdr:colOff>
      <xdr:row>16</xdr:row>
      <xdr:rowOff>0</xdr:rowOff>
    </xdr:from>
    <xdr:to>
      <xdr:col>9</xdr:col>
      <xdr:colOff>0</xdr:colOff>
      <xdr:row>25</xdr:row>
      <xdr:rowOff>9525</xdr:rowOff>
    </xdr:to>
    <xdr:graphicFrame>
      <xdr:nvGraphicFramePr>
        <xdr:cNvPr id="3" name="Chart 8"/>
        <xdr:cNvGraphicFramePr/>
      </xdr:nvGraphicFramePr>
      <xdr:xfrm>
        <a:off x="4038600" y="3267075"/>
        <a:ext cx="2495550" cy="17240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114300</xdr:rowOff>
    </xdr:from>
    <xdr:to>
      <xdr:col>6</xdr:col>
      <xdr:colOff>628650</xdr:colOff>
      <xdr:row>13</xdr:row>
      <xdr:rowOff>47625</xdr:rowOff>
    </xdr:to>
    <xdr:graphicFrame>
      <xdr:nvGraphicFramePr>
        <xdr:cNvPr id="1" name="Chart 1"/>
        <xdr:cNvGraphicFramePr/>
      </xdr:nvGraphicFramePr>
      <xdr:xfrm>
        <a:off x="2409825" y="285750"/>
        <a:ext cx="3019425" cy="1990725"/>
      </xdr:xfrm>
      <a:graphic>
        <a:graphicData uri="http://schemas.openxmlformats.org/drawingml/2006/chart">
          <c:chart xmlns:c="http://schemas.openxmlformats.org/drawingml/2006/chart" r:id="rId1"/>
        </a:graphicData>
      </a:graphic>
    </xdr:graphicFrame>
    <xdr:clientData/>
  </xdr:twoCellAnchor>
  <xdr:twoCellAnchor>
    <xdr:from>
      <xdr:col>3</xdr:col>
      <xdr:colOff>781050</xdr:colOff>
      <xdr:row>10</xdr:row>
      <xdr:rowOff>76200</xdr:rowOff>
    </xdr:from>
    <xdr:to>
      <xdr:col>7</xdr:col>
      <xdr:colOff>419100</xdr:colOff>
      <xdr:row>19</xdr:row>
      <xdr:rowOff>19050</xdr:rowOff>
    </xdr:to>
    <xdr:graphicFrame>
      <xdr:nvGraphicFramePr>
        <xdr:cNvPr id="2" name="Chart 2"/>
        <xdr:cNvGraphicFramePr/>
      </xdr:nvGraphicFramePr>
      <xdr:xfrm>
        <a:off x="3181350" y="1790700"/>
        <a:ext cx="2838450" cy="1485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56"/>
  <sheetViews>
    <sheetView tabSelected="1" workbookViewId="0" topLeftCell="A18">
      <selection activeCell="J21" sqref="J21"/>
    </sheetView>
  </sheetViews>
  <sheetFormatPr defaultColWidth="9.00390625" defaultRowHeight="13.5"/>
  <cols>
    <col min="1" max="1" width="12.00390625" style="0" customWidth="1"/>
    <col min="2" max="2" width="10.75390625" style="0" customWidth="1"/>
  </cols>
  <sheetData>
    <row r="1" spans="7:9" ht="14.25" thickBot="1">
      <c r="G1" s="58" t="s">
        <v>44</v>
      </c>
      <c r="H1" s="58"/>
      <c r="I1" s="58"/>
    </row>
    <row r="2" spans="1:9" ht="24" customHeight="1">
      <c r="A2" s="55" t="s">
        <v>19</v>
      </c>
      <c r="B2" s="55"/>
      <c r="C2" s="55"/>
      <c r="D2" s="55"/>
      <c r="E2" s="55"/>
      <c r="F2" s="55"/>
      <c r="G2" s="55"/>
      <c r="H2" s="55"/>
      <c r="I2" s="55"/>
    </row>
    <row r="3" spans="1:9" ht="24" customHeight="1" thickBot="1">
      <c r="A3" s="56" t="s">
        <v>35</v>
      </c>
      <c r="B3" s="56"/>
      <c r="C3" s="56"/>
      <c r="D3" s="56"/>
      <c r="E3" s="56"/>
      <c r="F3" s="56"/>
      <c r="G3" s="56"/>
      <c r="H3" s="56"/>
      <c r="I3" s="56"/>
    </row>
    <row r="4" spans="1:9" ht="15" customHeight="1">
      <c r="A4" s="12"/>
      <c r="B4" s="12"/>
      <c r="C4" s="12"/>
      <c r="D4" s="12"/>
      <c r="E4" s="12"/>
      <c r="F4" s="12"/>
      <c r="G4" s="12"/>
      <c r="H4" s="12"/>
      <c r="I4" s="12"/>
    </row>
    <row r="5" spans="1:2" ht="15" customHeight="1">
      <c r="A5" s="1" t="s">
        <v>0</v>
      </c>
      <c r="B5" t="s">
        <v>38</v>
      </c>
    </row>
    <row r="6" spans="2:9" ht="15" customHeight="1">
      <c r="B6" t="s">
        <v>36</v>
      </c>
      <c r="G6" s="9"/>
      <c r="H6" s="9"/>
      <c r="I6" s="9"/>
    </row>
    <row r="7" spans="1:9" ht="15" customHeight="1">
      <c r="A7" s="1"/>
      <c r="B7" t="s">
        <v>37</v>
      </c>
      <c r="G7" s="9"/>
      <c r="H7" s="9"/>
      <c r="I7" s="9"/>
    </row>
    <row r="8" spans="1:9" ht="15" customHeight="1">
      <c r="A8" s="1"/>
      <c r="G8" s="9"/>
      <c r="H8" s="9"/>
      <c r="I8" s="9"/>
    </row>
    <row r="9" spans="1:9" ht="15" customHeight="1">
      <c r="A9" s="1" t="s">
        <v>43</v>
      </c>
      <c r="B9" t="s">
        <v>40</v>
      </c>
      <c r="G9" s="9"/>
      <c r="H9" s="9"/>
      <c r="I9" s="9"/>
    </row>
    <row r="10" spans="2:9" ht="15" customHeight="1">
      <c r="B10" t="s">
        <v>41</v>
      </c>
      <c r="G10" s="9"/>
      <c r="H10" s="9"/>
      <c r="I10" s="9"/>
    </row>
    <row r="11" spans="1:9" ht="15" customHeight="1">
      <c r="A11" s="1"/>
      <c r="B11" t="s">
        <v>42</v>
      </c>
      <c r="G11" s="9"/>
      <c r="H11" s="9"/>
      <c r="I11" s="9"/>
    </row>
    <row r="12" spans="1:9" ht="15" customHeight="1">
      <c r="A12" s="1"/>
      <c r="G12" s="11"/>
      <c r="H12" s="11"/>
      <c r="I12" s="11"/>
    </row>
    <row r="13" spans="1:9" ht="15" customHeight="1">
      <c r="A13" s="1" t="s">
        <v>11</v>
      </c>
      <c r="B13" t="s">
        <v>20</v>
      </c>
      <c r="F13" s="57" t="s">
        <v>33</v>
      </c>
      <c r="G13" s="57"/>
      <c r="H13" s="57"/>
      <c r="I13" s="57"/>
    </row>
    <row r="14" spans="1:9" ht="15" customHeight="1">
      <c r="A14" s="1"/>
      <c r="B14" t="s">
        <v>21</v>
      </c>
      <c r="F14" s="57"/>
      <c r="G14" s="57"/>
      <c r="H14" s="57"/>
      <c r="I14" s="57"/>
    </row>
    <row r="15" spans="1:9" ht="15" customHeight="1">
      <c r="A15" s="1"/>
      <c r="B15" t="s">
        <v>61</v>
      </c>
      <c r="F15" s="57"/>
      <c r="G15" s="57"/>
      <c r="H15" s="57"/>
      <c r="I15" s="57"/>
    </row>
    <row r="16" spans="1:9" ht="15" customHeight="1">
      <c r="A16" s="1"/>
      <c r="F16" s="20"/>
      <c r="G16" s="20"/>
      <c r="H16" s="20"/>
      <c r="I16" s="20"/>
    </row>
    <row r="17" ht="15" customHeight="1">
      <c r="A17" s="1"/>
    </row>
    <row r="18" ht="15" customHeight="1">
      <c r="A18" s="1"/>
    </row>
    <row r="19" ht="15" customHeight="1">
      <c r="A19" s="1"/>
    </row>
    <row r="20" ht="15" customHeight="1">
      <c r="A20" s="1"/>
    </row>
    <row r="21" ht="15" customHeight="1">
      <c r="A21" s="1"/>
    </row>
    <row r="22" ht="15" customHeight="1">
      <c r="A22" s="1"/>
    </row>
    <row r="23" ht="15" customHeight="1">
      <c r="A23" s="1"/>
    </row>
    <row r="24" ht="15" customHeight="1">
      <c r="A24" s="1"/>
    </row>
    <row r="25" ht="15" customHeight="1">
      <c r="A25" s="1"/>
    </row>
    <row r="26" ht="15" customHeight="1"/>
    <row r="27" spans="1:2" ht="15" customHeight="1">
      <c r="A27" s="1" t="s">
        <v>18</v>
      </c>
      <c r="B27" t="s">
        <v>39</v>
      </c>
    </row>
    <row r="28" spans="1:2" ht="15" customHeight="1">
      <c r="A28" s="1"/>
      <c r="B28" t="s">
        <v>64</v>
      </c>
    </row>
    <row r="29" spans="2:9" ht="15" customHeight="1" thickBot="1">
      <c r="B29" s="49" t="s">
        <v>7</v>
      </c>
      <c r="C29" s="48"/>
      <c r="D29" s="48"/>
      <c r="E29" s="48"/>
      <c r="F29" s="48"/>
      <c r="G29" s="48"/>
      <c r="H29" s="48"/>
      <c r="I29" s="48"/>
    </row>
    <row r="30" spans="2:9" s="2" customFormat="1" ht="15" customHeight="1">
      <c r="B30" s="8"/>
      <c r="C30" s="14" t="s">
        <v>1</v>
      </c>
      <c r="D30" s="15" t="s">
        <v>2</v>
      </c>
      <c r="E30" s="15" t="s">
        <v>3</v>
      </c>
      <c r="F30" s="15" t="s">
        <v>22</v>
      </c>
      <c r="G30" s="15" t="s">
        <v>23</v>
      </c>
      <c r="H30" s="15" t="s">
        <v>24</v>
      </c>
      <c r="I30" s="16" t="s">
        <v>25</v>
      </c>
    </row>
    <row r="31" spans="2:9" s="2" customFormat="1" ht="15" customHeight="1" thickBot="1">
      <c r="B31" s="7"/>
      <c r="C31" s="17" t="s">
        <v>26</v>
      </c>
      <c r="D31" s="18" t="s">
        <v>27</v>
      </c>
      <c r="E31" s="18" t="s">
        <v>28</v>
      </c>
      <c r="F31" s="18" t="s">
        <v>29</v>
      </c>
      <c r="G31" s="18" t="s">
        <v>30</v>
      </c>
      <c r="H31" s="18" t="s">
        <v>32</v>
      </c>
      <c r="I31" s="19" t="s">
        <v>31</v>
      </c>
    </row>
    <row r="32" spans="2:9" ht="15" customHeight="1">
      <c r="B32" s="4" t="s">
        <v>4</v>
      </c>
      <c r="C32" s="21">
        <v>300</v>
      </c>
      <c r="D32" s="22">
        <v>240</v>
      </c>
      <c r="E32" s="22">
        <v>120</v>
      </c>
      <c r="F32" s="22">
        <v>100</v>
      </c>
      <c r="G32" s="22">
        <v>150</v>
      </c>
      <c r="H32" s="22">
        <v>75</v>
      </c>
      <c r="I32" s="23">
        <v>0</v>
      </c>
    </row>
    <row r="33" spans="2:9" ht="15" customHeight="1">
      <c r="B33" s="4" t="s">
        <v>10</v>
      </c>
      <c r="C33" s="21">
        <v>400</v>
      </c>
      <c r="D33" s="22">
        <v>400</v>
      </c>
      <c r="E33" s="22">
        <v>300</v>
      </c>
      <c r="F33" s="22">
        <v>300</v>
      </c>
      <c r="G33" s="22">
        <v>300</v>
      </c>
      <c r="H33" s="22">
        <v>250</v>
      </c>
      <c r="I33" s="23">
        <v>200</v>
      </c>
    </row>
    <row r="34" spans="2:9" ht="15" customHeight="1">
      <c r="B34" s="5" t="s">
        <v>5</v>
      </c>
      <c r="C34" s="24">
        <v>200</v>
      </c>
      <c r="D34" s="25">
        <v>150</v>
      </c>
      <c r="E34" s="25">
        <v>150</v>
      </c>
      <c r="F34" s="25">
        <v>100</v>
      </c>
      <c r="G34" s="25">
        <v>80</v>
      </c>
      <c r="H34" s="25">
        <v>150</v>
      </c>
      <c r="I34" s="26">
        <v>50</v>
      </c>
    </row>
    <row r="35" spans="2:9" ht="15" customHeight="1" thickBot="1">
      <c r="B35" s="6" t="s">
        <v>9</v>
      </c>
      <c r="C35" s="27">
        <v>200</v>
      </c>
      <c r="D35" s="28">
        <v>200</v>
      </c>
      <c r="E35" s="28">
        <v>200</v>
      </c>
      <c r="F35" s="28">
        <v>200</v>
      </c>
      <c r="G35" s="28">
        <v>200</v>
      </c>
      <c r="H35" s="28">
        <v>200</v>
      </c>
      <c r="I35" s="29">
        <v>200</v>
      </c>
    </row>
    <row r="36" spans="2:9" ht="15" customHeight="1" thickBot="1">
      <c r="B36" s="13" t="s">
        <v>6</v>
      </c>
      <c r="C36" s="30">
        <f aca="true" t="shared" si="0" ref="C36:I36">SUM(C32:C35)</f>
        <v>1100</v>
      </c>
      <c r="D36" s="31">
        <f t="shared" si="0"/>
        <v>990</v>
      </c>
      <c r="E36" s="31">
        <f t="shared" si="0"/>
        <v>770</v>
      </c>
      <c r="F36" s="31">
        <f t="shared" si="0"/>
        <v>700</v>
      </c>
      <c r="G36" s="31">
        <f t="shared" si="0"/>
        <v>730</v>
      </c>
      <c r="H36" s="31">
        <f t="shared" si="0"/>
        <v>675</v>
      </c>
      <c r="I36" s="32">
        <f t="shared" si="0"/>
        <v>450</v>
      </c>
    </row>
    <row r="37" ht="15" customHeight="1" thickBot="1">
      <c r="B37" s="50" t="s">
        <v>60</v>
      </c>
    </row>
    <row r="38" spans="2:9" ht="15" customHeight="1">
      <c r="B38" s="37"/>
      <c r="C38" s="51" t="s">
        <v>45</v>
      </c>
      <c r="D38" s="15" t="s">
        <v>46</v>
      </c>
      <c r="E38" s="15" t="s">
        <v>47</v>
      </c>
      <c r="F38" s="15" t="s">
        <v>48</v>
      </c>
      <c r="G38" s="15" t="s">
        <v>56</v>
      </c>
      <c r="H38" s="15" t="s">
        <v>57</v>
      </c>
      <c r="I38" s="52" t="s">
        <v>58</v>
      </c>
    </row>
    <row r="39" spans="2:9" ht="15" customHeight="1" thickBot="1">
      <c r="B39" s="6"/>
      <c r="C39" s="53" t="s">
        <v>49</v>
      </c>
      <c r="D39" s="18" t="s">
        <v>55</v>
      </c>
      <c r="E39" s="18" t="s">
        <v>28</v>
      </c>
      <c r="F39" s="18" t="s">
        <v>29</v>
      </c>
      <c r="G39" s="18" t="s">
        <v>30</v>
      </c>
      <c r="H39" s="18" t="s">
        <v>32</v>
      </c>
      <c r="I39" s="54" t="s">
        <v>59</v>
      </c>
    </row>
    <row r="40" spans="2:9" ht="15" customHeight="1">
      <c r="B40" s="4" t="s">
        <v>50</v>
      </c>
      <c r="C40" s="35">
        <v>50</v>
      </c>
      <c r="D40" s="36">
        <v>40</v>
      </c>
      <c r="E40" s="36">
        <v>30</v>
      </c>
      <c r="F40" s="36">
        <v>20</v>
      </c>
      <c r="G40" s="36">
        <v>40</v>
      </c>
      <c r="H40" s="36">
        <v>25</v>
      </c>
      <c r="I40" s="41">
        <v>0</v>
      </c>
    </row>
    <row r="41" spans="2:9" ht="15" customHeight="1">
      <c r="B41" s="5" t="s">
        <v>51</v>
      </c>
      <c r="C41" s="34">
        <v>10</v>
      </c>
      <c r="D41" s="33">
        <v>10</v>
      </c>
      <c r="E41" s="33">
        <v>10</v>
      </c>
      <c r="F41" s="33">
        <v>10</v>
      </c>
      <c r="G41" s="33">
        <v>10</v>
      </c>
      <c r="H41" s="33">
        <v>10</v>
      </c>
      <c r="I41" s="42">
        <v>5</v>
      </c>
    </row>
    <row r="42" spans="2:9" ht="15" customHeight="1">
      <c r="B42" s="5" t="s">
        <v>52</v>
      </c>
      <c r="C42" s="34">
        <v>100</v>
      </c>
      <c r="D42" s="33">
        <v>80</v>
      </c>
      <c r="E42" s="33">
        <v>70</v>
      </c>
      <c r="F42" s="33">
        <v>60</v>
      </c>
      <c r="G42" s="33">
        <v>70</v>
      </c>
      <c r="H42" s="33">
        <v>70</v>
      </c>
      <c r="I42" s="42">
        <v>60</v>
      </c>
    </row>
    <row r="43" spans="2:9" ht="15" customHeight="1" thickBot="1">
      <c r="B43" s="38" t="s">
        <v>53</v>
      </c>
      <c r="C43" s="39">
        <v>50</v>
      </c>
      <c r="D43" s="40">
        <v>50</v>
      </c>
      <c r="E43" s="40">
        <v>50</v>
      </c>
      <c r="F43" s="40">
        <v>50</v>
      </c>
      <c r="G43" s="40">
        <v>50</v>
      </c>
      <c r="H43" s="40">
        <v>50</v>
      </c>
      <c r="I43" s="43">
        <v>50</v>
      </c>
    </row>
    <row r="44" spans="2:9" ht="15" customHeight="1" thickBot="1">
      <c r="B44" s="44" t="s">
        <v>54</v>
      </c>
      <c r="C44" s="45">
        <f aca="true" t="shared" si="1" ref="C44:I44">SUM(C40:C43)</f>
        <v>210</v>
      </c>
      <c r="D44" s="46">
        <f t="shared" si="1"/>
        <v>180</v>
      </c>
      <c r="E44" s="46">
        <f t="shared" si="1"/>
        <v>160</v>
      </c>
      <c r="F44" s="46">
        <f t="shared" si="1"/>
        <v>140</v>
      </c>
      <c r="G44" s="46">
        <f t="shared" si="1"/>
        <v>170</v>
      </c>
      <c r="H44" s="46">
        <f t="shared" si="1"/>
        <v>155</v>
      </c>
      <c r="I44" s="47">
        <f t="shared" si="1"/>
        <v>115</v>
      </c>
    </row>
    <row r="45" spans="2:6" ht="15" customHeight="1">
      <c r="B45" s="9"/>
      <c r="C45" s="9"/>
      <c r="D45" s="9"/>
      <c r="E45" s="9"/>
      <c r="F45" s="9"/>
    </row>
    <row r="46" spans="1:6" ht="15" customHeight="1">
      <c r="A46" s="1" t="s">
        <v>8</v>
      </c>
      <c r="B46" t="s">
        <v>62</v>
      </c>
      <c r="C46" s="3"/>
      <c r="D46" s="3"/>
      <c r="E46" s="3"/>
      <c r="F46" s="3"/>
    </row>
    <row r="47" spans="1:7" ht="15" customHeight="1">
      <c r="A47" s="3"/>
      <c r="B47" t="s">
        <v>63</v>
      </c>
      <c r="G47" s="3"/>
    </row>
    <row r="48" spans="1:7" s="2" customFormat="1" ht="15" customHeight="1">
      <c r="A48"/>
      <c r="B48" t="s">
        <v>34</v>
      </c>
      <c r="C48"/>
      <c r="D48"/>
      <c r="E48"/>
      <c r="F48"/>
      <c r="G48"/>
    </row>
    <row r="49" ht="15" customHeight="1"/>
    <row r="50" ht="15" customHeight="1"/>
    <row r="51" ht="15" customHeight="1"/>
    <row r="52" ht="15" customHeight="1"/>
    <row r="53" ht="15" customHeight="1"/>
    <row r="54" ht="15" customHeight="1"/>
    <row r="55" ht="15" customHeight="1"/>
    <row r="56" s="3" customFormat="1" ht="15" customHeight="1">
      <c r="A56"/>
    </row>
    <row r="57" ht="15" customHeight="1"/>
  </sheetData>
  <mergeCells count="4">
    <mergeCell ref="A2:I2"/>
    <mergeCell ref="A3:I3"/>
    <mergeCell ref="F13:I15"/>
    <mergeCell ref="G1:I1"/>
  </mergeCells>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E7"/>
  <sheetViews>
    <sheetView workbookViewId="0" topLeftCell="A1">
      <selection activeCell="H7" sqref="H7"/>
    </sheetView>
  </sheetViews>
  <sheetFormatPr defaultColWidth="9.00390625" defaultRowHeight="13.5"/>
  <cols>
    <col min="1" max="16384" width="10.50390625" style="0" customWidth="1"/>
  </cols>
  <sheetData>
    <row r="2" spans="2:5" ht="13.5">
      <c r="B2">
        <v>1998</v>
      </c>
      <c r="C2">
        <v>1999</v>
      </c>
      <c r="D2">
        <v>2000</v>
      </c>
      <c r="E2">
        <v>2001</v>
      </c>
    </row>
    <row r="3" spans="1:5" ht="13.5">
      <c r="A3" t="s">
        <v>12</v>
      </c>
      <c r="B3" s="10">
        <v>5</v>
      </c>
      <c r="C3" s="10">
        <v>10</v>
      </c>
      <c r="D3" s="10">
        <v>18</v>
      </c>
      <c r="E3" s="10">
        <v>25</v>
      </c>
    </row>
    <row r="6" spans="2:5" ht="13.5">
      <c r="B6" t="s">
        <v>13</v>
      </c>
      <c r="C6" t="s">
        <v>14</v>
      </c>
      <c r="D6" t="s">
        <v>17</v>
      </c>
      <c r="E6" t="s">
        <v>15</v>
      </c>
    </row>
    <row r="7" spans="1:5" ht="13.5">
      <c r="A7" t="s">
        <v>16</v>
      </c>
      <c r="B7">
        <v>20</v>
      </c>
      <c r="C7">
        <v>30</v>
      </c>
      <c r="D7">
        <v>5</v>
      </c>
      <c r="E7">
        <v>45</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朝日新聞社</dc:creator>
  <cp:keywords/>
  <dc:description/>
  <cp:lastModifiedBy>ぱそ編集部</cp:lastModifiedBy>
  <cp:lastPrinted>2002-02-05T04:00:12Z</cp:lastPrinted>
  <dcterms:created xsi:type="dcterms:W3CDTF">2002-02-02T06:44:36Z</dcterms:created>
  <dcterms:modified xsi:type="dcterms:W3CDTF">2002-02-07T13:59:41Z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