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475" windowHeight="7680" activeTab="0"/>
  </bookViews>
  <sheets>
    <sheet name="ローンの応用１・編集前" sheetId="1" r:id="rId1"/>
    <sheet name="ローンの応用１・編集後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<sst xmlns="http://schemas.openxmlformats.org/spreadsheetml/2006/main" count="18" uniqueCount="9">
  <si>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ローン（ボーナス払い含む）</t>
  </si>
  <si>
    <t xml:space="preserve"> 借入金額</t>
  </si>
  <si>
    <t>うちボーナス払い分</t>
  </si>
  <si>
    <t xml:space="preserve"> 金利　年利率</t>
  </si>
  <si>
    <t xml:space="preserve"> 返済期間（年）</t>
  </si>
  <si>
    <t xml:space="preserve"> 毎月返済額</t>
  </si>
  <si>
    <t xml:space="preserve"> ボーナス時返済額</t>
  </si>
  <si>
    <t xml:space="preserve"> 返済総額</t>
  </si>
  <si>
    <t>うち利息分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</si>
</sst>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[Red]#,##0"/>
    <numFmt numFmtId="179" formatCode="0_);[Red]\(0\)"/>
    <numFmt numFmtId="180" formatCode="&quot;\&quot;#,##0_);\(&quot;\&quot;#,##0\)"/>
    <numFmt numFmtId="181" formatCode="0.E+00"/>
    <numFmt numFmtId="182" formatCode="yy&quot;年&quot;m&quot;カ&quot;&quot;月&quot;"/>
    <numFmt numFmtId="183" formatCode="#&quot;年&quot;#&quot;カ月&quot;"/>
    <numFmt numFmtId="184" formatCode="yy&quot;年&quot;m&quot;ヶ月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6" fontId="0" fillId="0" borderId="2" xfId="18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6" fontId="0" fillId="0" borderId="4" xfId="18" applyFont="1" applyFill="1" applyBorder="1" applyAlignment="1">
      <alignment/>
    </xf>
    <xf numFmtId="0" fontId="3" fillId="2" borderId="5" xfId="0" applyFont="1" applyFill="1" applyBorder="1" applyAlignment="1">
      <alignment/>
    </xf>
    <xf numFmtId="10" fontId="0" fillId="0" borderId="6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0" borderId="8" xfId="18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76" fontId="0" fillId="0" borderId="0" xfId="0" applyNumberFormat="1" applyBorder="1" applyAlignment="1">
      <alignment/>
    </xf>
    <xf numFmtId="0" fontId="3" fillId="3" borderId="9" xfId="0" applyFont="1" applyFill="1" applyBorder="1" applyAlignment="1">
      <alignment/>
    </xf>
    <xf numFmtId="6" fontId="3" fillId="0" borderId="10" xfId="0" applyNumberFormat="1" applyFont="1" applyBorder="1" applyAlignment="1">
      <alignment/>
    </xf>
    <xf numFmtId="0" fontId="3" fillId="3" borderId="11" xfId="0" applyFont="1" applyFill="1" applyBorder="1" applyAlignment="1">
      <alignment/>
    </xf>
    <xf numFmtId="6" fontId="3" fillId="0" borderId="12" xfId="0" applyNumberFormat="1" applyFont="1" applyBorder="1" applyAlignment="1">
      <alignment/>
    </xf>
    <xf numFmtId="5" fontId="3" fillId="0" borderId="12" xfId="0" applyNumberFormat="1" applyFont="1" applyBorder="1" applyAlignment="1">
      <alignment/>
    </xf>
    <xf numFmtId="0" fontId="3" fillId="3" borderId="13" xfId="0" applyFont="1" applyFill="1" applyBorder="1" applyAlignment="1">
      <alignment horizontal="right"/>
    </xf>
    <xf numFmtId="5" fontId="3" fillId="0" borderId="14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7.125" style="0" customWidth="1"/>
    <col min="2" max="2" width="12.50390625" style="0" customWidth="1"/>
  </cols>
  <sheetData>
    <row r="1" ht="15" thickBot="1">
      <c r="A1" s="1" t="s">
        <v>0</v>
      </c>
    </row>
    <row r="2" spans="1:2" ht="13.5">
      <c r="A2" s="2" t="s">
        <v>1</v>
      </c>
      <c r="B2" s="3">
        <v>3000000</v>
      </c>
    </row>
    <row r="3" spans="1:2" ht="13.5">
      <c r="A3" s="4" t="s">
        <v>2</v>
      </c>
      <c r="B3" s="5">
        <v>1000000</v>
      </c>
    </row>
    <row r="4" spans="1:2" ht="13.5">
      <c r="A4" s="6" t="s">
        <v>3</v>
      </c>
      <c r="B4" s="7">
        <v>0.06</v>
      </c>
    </row>
    <row r="5" spans="1:2" ht="14.25" thickBot="1">
      <c r="A5" s="8" t="s">
        <v>4</v>
      </c>
      <c r="B5" s="9">
        <v>3</v>
      </c>
    </row>
    <row r="6" spans="1:2" ht="14.25" thickBot="1">
      <c r="A6" s="10"/>
      <c r="B6" s="11"/>
    </row>
    <row r="7" spans="1:2" ht="13.5">
      <c r="A7" s="12" t="s">
        <v>5</v>
      </c>
      <c r="B7" s="13"/>
    </row>
    <row r="8" spans="1:2" ht="13.5">
      <c r="A8" s="14" t="s">
        <v>6</v>
      </c>
      <c r="B8" s="15"/>
    </row>
    <row r="9" spans="1:2" ht="13.5">
      <c r="A9" s="14" t="s">
        <v>7</v>
      </c>
      <c r="B9" s="16"/>
    </row>
    <row r="10" spans="1:2" ht="14.25" thickBot="1">
      <c r="A10" s="17" t="s">
        <v>8</v>
      </c>
      <c r="B10" s="18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19" sqref="D19"/>
    </sheetView>
  </sheetViews>
  <sheetFormatPr defaultColWidth="9.00390625" defaultRowHeight="13.5"/>
  <cols>
    <col min="1" max="1" width="17.125" style="0" customWidth="1"/>
    <col min="2" max="2" width="12.50390625" style="0" customWidth="1"/>
  </cols>
  <sheetData>
    <row r="1" ht="15" thickBot="1">
      <c r="A1" s="1" t="s">
        <v>0</v>
      </c>
    </row>
    <row r="2" spans="1:2" ht="13.5">
      <c r="A2" s="2" t="s">
        <v>1</v>
      </c>
      <c r="B2" s="3">
        <v>3000000</v>
      </c>
    </row>
    <row r="3" spans="1:2" ht="13.5">
      <c r="A3" s="4" t="s">
        <v>2</v>
      </c>
      <c r="B3" s="5">
        <v>1000000</v>
      </c>
    </row>
    <row r="4" spans="1:2" ht="13.5">
      <c r="A4" s="6" t="s">
        <v>3</v>
      </c>
      <c r="B4" s="7">
        <v>0.06</v>
      </c>
    </row>
    <row r="5" spans="1:2" ht="14.25" thickBot="1">
      <c r="A5" s="8" t="s">
        <v>4</v>
      </c>
      <c r="B5" s="9">
        <v>3</v>
      </c>
    </row>
    <row r="6" spans="1:2" ht="14.25" thickBot="1">
      <c r="A6" s="10"/>
      <c r="B6" s="11"/>
    </row>
    <row r="7" spans="1:2" ht="13.5">
      <c r="A7" s="12" t="s">
        <v>5</v>
      </c>
      <c r="B7" s="13">
        <f>PMT(B4/12,B5*12,-(B2-B3),0)</f>
        <v>60843.87490311195</v>
      </c>
    </row>
    <row r="8" spans="1:2" ht="13.5">
      <c r="A8" s="14" t="s">
        <v>6</v>
      </c>
      <c r="B8" s="15">
        <f>PMT(B4/2,B5*2,-B3,0)</f>
        <v>184597.5004501773</v>
      </c>
    </row>
    <row r="9" spans="1:2" ht="13.5">
      <c r="A9" s="14" t="s">
        <v>7</v>
      </c>
      <c r="B9" s="16">
        <f>B7*B5*12+B8*B5*2</f>
        <v>3297964.499213094</v>
      </c>
    </row>
    <row r="10" spans="1:2" ht="14.25" thickBot="1">
      <c r="A10" s="17" t="s">
        <v>8</v>
      </c>
      <c r="B10" s="18">
        <f>B9-B2</f>
        <v>297964.4992130939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朝日新聞社</dc:creator>
  <cp:keywords/>
  <dc:description/>
  <cp:lastModifiedBy>朝日新聞社</cp:lastModifiedBy>
  <dcterms:created xsi:type="dcterms:W3CDTF">2003-05-15T09:12:23Z</dcterms:created>
  <dcterms:modified xsi:type="dcterms:W3CDTF">2004-02-23T04:56:47Z</dcterms:modified>
  <cp:category/>
  <cp:version/>
  <cp:contentType/>
  <cp:contentStatus/>
</cp:coreProperties>
</file>