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表1 編集前" sheetId="1" r:id="rId1"/>
    <sheet name="表1 編集後" sheetId="2" r:id="rId2"/>
    <sheet name="表2 編集前" sheetId="3" r:id="rId3"/>
    <sheet name="表2 編集後" sheetId="4" r:id="rId4"/>
    <sheet name="表3 編集前" sheetId="5" r:id="rId5"/>
    <sheet name="表3 編集後" sheetId="6" r:id="rId6"/>
  </sheets>
  <definedNames/>
  <calcPr fullCalcOnLoad="1"/>
</workbook>
</file>

<file path=xl/sharedStrings.xml><?xml version="1.0" encoding="utf-8"?>
<sst xmlns="http://schemas.openxmlformats.org/spreadsheetml/2006/main" count="246" uniqueCount="97">
  <si>
    <t>江戸川区</t>
  </si>
  <si>
    <t>葛飾区</t>
  </si>
  <si>
    <t>荒川区</t>
  </si>
  <si>
    <t>墨田区</t>
  </si>
  <si>
    <t>台東区</t>
  </si>
  <si>
    <t>足立区</t>
  </si>
  <si>
    <t>秋の販売促進キャンペーン</t>
  </si>
  <si>
    <t>販促グッズの配分</t>
  </si>
  <si>
    <t>前回キャンペーン時</t>
  </si>
  <si>
    <t>今回の販促グッズ投入数</t>
  </si>
  <si>
    <t>支店</t>
  </si>
  <si>
    <t>エリア</t>
  </si>
  <si>
    <t>市区</t>
  </si>
  <si>
    <t>新規顧客数</t>
  </si>
  <si>
    <t>地区合計</t>
  </si>
  <si>
    <t>担当別合計</t>
  </si>
  <si>
    <t>担当者</t>
  </si>
  <si>
    <t>グッズA割当</t>
  </si>
  <si>
    <t>グッズB割当</t>
  </si>
  <si>
    <t>築地支店</t>
  </si>
  <si>
    <t>中央地区</t>
  </si>
  <si>
    <t>中央区</t>
  </si>
  <si>
    <t>松田恭介</t>
  </si>
  <si>
    <t>港区</t>
  </si>
  <si>
    <t>千代田区</t>
  </si>
  <si>
    <t>文京区</t>
  </si>
  <si>
    <t>城東地区</t>
  </si>
  <si>
    <t>足立区</t>
  </si>
  <si>
    <t>竹内淑子</t>
  </si>
  <si>
    <t>台東区</t>
  </si>
  <si>
    <t>北区</t>
  </si>
  <si>
    <t>江東区</t>
  </si>
  <si>
    <t>梅谷祐二</t>
  </si>
  <si>
    <t>グッズA</t>
  </si>
  <si>
    <t>グッズB</t>
  </si>
  <si>
    <t>北区</t>
  </si>
  <si>
    <t>発注事務用品の細目</t>
  </si>
  <si>
    <t>分類</t>
  </si>
  <si>
    <t>物品</t>
  </si>
  <si>
    <t>単価</t>
  </si>
  <si>
    <t>個数</t>
  </si>
  <si>
    <t>価格</t>
  </si>
  <si>
    <t>OA用品</t>
  </si>
  <si>
    <t>MOディスク 640MB</t>
  </si>
  <si>
    <t>トナーカートリッジ</t>
  </si>
  <si>
    <t>ドラムユニット</t>
  </si>
  <si>
    <t>事務用品</t>
  </si>
  <si>
    <t>クリアブック・ワイド A4タテ</t>
  </si>
  <si>
    <t>クリアテープ</t>
  </si>
  <si>
    <t>両面テープ</t>
  </si>
  <si>
    <t>クラフトテープ</t>
  </si>
  <si>
    <t>中型ホチキス</t>
  </si>
  <si>
    <t>ホチキス針</t>
  </si>
  <si>
    <t>スティックのり(12本入り)</t>
  </si>
  <si>
    <t>修正テープ(3個入り)</t>
  </si>
  <si>
    <t>ダブルクリップ</t>
  </si>
  <si>
    <t>スプレーのり</t>
  </si>
  <si>
    <t>筆記具</t>
  </si>
  <si>
    <t>マーカー 黒(10本入り)</t>
  </si>
  <si>
    <t>マーカー 赤</t>
  </si>
  <si>
    <t>マッキー(太・10本入り)黒</t>
  </si>
  <si>
    <t>マッキー(太・10本入り)赤</t>
  </si>
  <si>
    <t>筆ペン</t>
  </si>
  <si>
    <t>用紙</t>
  </si>
  <si>
    <t>ラベル用紙 12面(100枚)</t>
  </si>
  <si>
    <t>コピー用紙 A4</t>
  </si>
  <si>
    <t>合計</t>
  </si>
  <si>
    <t>松田恭介</t>
  </si>
  <si>
    <t>竹内淑子</t>
  </si>
  <si>
    <t>梅谷祐二</t>
  </si>
  <si>
    <t>田中志郎</t>
  </si>
  <si>
    <t>鈴木道子</t>
  </si>
  <si>
    <t>山田友之</t>
  </si>
  <si>
    <t>菊池洋三</t>
  </si>
  <si>
    <t>大杉俊子</t>
  </si>
  <si>
    <t>栗田庄助</t>
  </si>
  <si>
    <t>柳田光子</t>
  </si>
  <si>
    <t>原妙子</t>
  </si>
  <si>
    <t>横山孝治</t>
  </si>
  <si>
    <t>展示会ブースのシフト</t>
  </si>
  <si>
    <t>行事</t>
  </si>
  <si>
    <t>展示ブース</t>
  </si>
  <si>
    <t>備考</t>
  </si>
  <si>
    <t>ブリーフィング</t>
  </si>
  <si>
    <t>午前の担当者はブース前集合</t>
  </si>
  <si>
    <t>基調演説</t>
  </si>
  <si>
    <t>オープン</t>
  </si>
  <si>
    <t>●</t>
  </si>
  <si>
    <t>午前担当者は引継ぎ後帰社</t>
  </si>
  <si>
    <t>新製品発表会</t>
  </si>
  <si>
    <t>●</t>
  </si>
  <si>
    <t>クローズ</t>
  </si>
  <si>
    <t>原、横山は搬出に立ち会う</t>
  </si>
  <si>
    <t>オープン</t>
  </si>
  <si>
    <t>クローズ</t>
  </si>
  <si>
    <t>【展示会ブースのシフト】</t>
  </si>
  <si>
    <t>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</si>
</sst>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\&quot;#,##0.0;[Red]&quot;\&quot;\-#,##0.0"/>
    <numFmt numFmtId="181" formatCode="&quot;\&quot;#,##0.000;[Red]&quot;\&quot;\-#,##0.000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_ "/>
    <numFmt numFmtId="189" formatCode="#,###&quot;件&quot;"/>
    <numFmt numFmtId="190" formatCode="#,###&quot;セット&quot;"/>
    <numFmt numFmtId="191" formatCode="0&quot;台&quot;"/>
    <numFmt numFmtId="192" formatCode="0.0"/>
  </numFmts>
  <fonts count="11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4"/>
      <name val="ＨＧｺﾞｼｯｸE-PRO"/>
      <family val="3"/>
    </font>
    <font>
      <b/>
      <sz val="12"/>
      <name val="ＭＳ Ｐゴシック"/>
      <family val="3"/>
    </font>
    <font>
      <b/>
      <sz val="10"/>
      <color indexed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48"/>
      </right>
      <top style="thin">
        <color indexed="48"/>
      </top>
      <bottom style="thin">
        <color indexed="48"/>
      </bottom>
    </border>
    <border>
      <left style="hair">
        <color indexed="48"/>
      </left>
      <right style="hair">
        <color indexed="48"/>
      </right>
      <top style="thin">
        <color indexed="48"/>
      </top>
      <bottom style="thin">
        <color indexed="48"/>
      </bottom>
    </border>
    <border>
      <left style="hair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 style="hair">
        <color indexed="48"/>
      </right>
      <top style="thin">
        <color indexed="48"/>
      </top>
      <bottom style="thin">
        <color indexed="48"/>
      </bottom>
    </border>
    <border>
      <left style="hair">
        <color indexed="48"/>
      </left>
      <right style="thin">
        <color indexed="18"/>
      </right>
      <top style="thin">
        <color indexed="48"/>
      </top>
      <bottom style="thin">
        <color indexed="48"/>
      </bottom>
    </border>
    <border>
      <left>
        <color indexed="63"/>
      </left>
      <right style="hair">
        <color indexed="48"/>
      </right>
      <top style="thin">
        <color indexed="48"/>
      </top>
      <bottom style="thin">
        <color indexed="48"/>
      </bottom>
    </border>
    <border>
      <left style="hair">
        <color indexed="48"/>
      </left>
      <right style="medium"/>
      <top style="thin">
        <color indexed="48"/>
      </top>
      <bottom style="thin">
        <color indexed="48"/>
      </bottom>
    </border>
    <border>
      <left style="medium"/>
      <right>
        <color indexed="63"/>
      </right>
      <top style="thin">
        <color indexed="48"/>
      </top>
      <bottom style="medium"/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thin">
        <color indexed="18"/>
      </right>
      <top style="thin">
        <color indexed="48"/>
      </top>
      <bottom style="medium"/>
    </border>
    <border>
      <left style="thin">
        <color indexed="18"/>
      </left>
      <right style="hair">
        <color indexed="48"/>
      </right>
      <top>
        <color indexed="63"/>
      </top>
      <bottom style="medium"/>
    </border>
    <border diagonalUp="1">
      <left style="hair">
        <color indexed="48"/>
      </left>
      <right style="hair">
        <color indexed="48"/>
      </right>
      <top style="thin">
        <color indexed="48"/>
      </top>
      <bottom style="medium"/>
      <diagonal style="thin"/>
    </border>
    <border diagonalUp="1">
      <left style="hair">
        <color indexed="48"/>
      </left>
      <right style="thin">
        <color indexed="18"/>
      </right>
      <top style="thin">
        <color indexed="48"/>
      </top>
      <bottom style="medium"/>
      <diagonal style="thin"/>
    </border>
    <border diagonalUp="1">
      <left style="thin">
        <color indexed="18"/>
      </left>
      <right style="hair">
        <color indexed="48"/>
      </right>
      <top style="thin">
        <color indexed="48"/>
      </top>
      <bottom style="medium"/>
      <diagonal style="thin"/>
    </border>
    <border>
      <left style="hair">
        <color indexed="48"/>
      </left>
      <right style="hair">
        <color indexed="48"/>
      </right>
      <top>
        <color indexed="63"/>
      </top>
      <bottom style="medium"/>
    </border>
    <border>
      <left style="hair">
        <color indexed="48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>
        <color indexed="12"/>
      </right>
      <top style="medium"/>
      <bottom style="thin">
        <color indexed="18"/>
      </bottom>
    </border>
    <border>
      <left style="hair">
        <color indexed="12"/>
      </left>
      <right style="hair">
        <color indexed="12"/>
      </right>
      <top style="medium"/>
      <bottom style="thin">
        <color indexed="18"/>
      </bottom>
    </border>
    <border>
      <left style="hair">
        <color indexed="12"/>
      </left>
      <right style="medium"/>
      <top style="medium"/>
      <bottom style="thin">
        <color indexed="18"/>
      </bottom>
    </border>
    <border>
      <left style="medium"/>
      <right style="hair">
        <color indexed="12"/>
      </right>
      <top style="thin">
        <color indexed="18"/>
      </top>
      <bottom style="thin">
        <color indexed="18"/>
      </bottom>
    </border>
    <border>
      <left style="hair">
        <color indexed="12"/>
      </left>
      <right style="hair">
        <color indexed="12"/>
      </right>
      <top style="thin">
        <color indexed="18"/>
      </top>
      <bottom style="thin">
        <color indexed="18"/>
      </bottom>
    </border>
    <border>
      <left style="hair">
        <color indexed="12"/>
      </left>
      <right style="medium"/>
      <top style="thin">
        <color indexed="18"/>
      </top>
      <bottom style="thin">
        <color indexed="18"/>
      </bottom>
    </border>
    <border>
      <left style="medium"/>
      <right style="hair">
        <color indexed="12"/>
      </right>
      <top style="thin">
        <color indexed="18"/>
      </top>
      <bottom style="medium"/>
    </border>
    <border>
      <left style="hair">
        <color indexed="12"/>
      </left>
      <right style="hair">
        <color indexed="12"/>
      </right>
      <top style="thin">
        <color indexed="18"/>
      </top>
      <bottom style="medium"/>
    </border>
    <border>
      <left style="hair">
        <color indexed="12"/>
      </left>
      <right style="medium"/>
      <top style="thin">
        <color indexed="18"/>
      </top>
      <bottom style="medium"/>
    </border>
    <border>
      <left style="hair">
        <color indexed="48"/>
      </left>
      <right style="hair">
        <color indexed="48"/>
      </right>
      <top style="thin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>
        <color indexed="63"/>
      </top>
      <bottom>
        <color indexed="63"/>
      </bottom>
    </border>
    <border>
      <left style="hair">
        <color indexed="48"/>
      </left>
      <right style="hair">
        <color indexed="48"/>
      </right>
      <top>
        <color indexed="63"/>
      </top>
      <bottom style="thin">
        <color indexed="48"/>
      </bottom>
    </border>
    <border>
      <left style="medium"/>
      <right style="hair">
        <color indexed="48"/>
      </right>
      <top style="thin">
        <color indexed="48"/>
      </top>
      <bottom>
        <color indexed="63"/>
      </bottom>
    </border>
    <border>
      <left style="medium"/>
      <right style="hair">
        <color indexed="48"/>
      </right>
      <top>
        <color indexed="63"/>
      </top>
      <bottom>
        <color indexed="63"/>
      </bottom>
    </border>
    <border>
      <left style="medium"/>
      <right style="hair">
        <color indexed="48"/>
      </right>
      <top>
        <color indexed="63"/>
      </top>
      <bottom style="thin">
        <color indexed="48"/>
      </bottom>
    </border>
    <border diagonalUp="1">
      <left style="medium"/>
      <right>
        <color indexed="63"/>
      </right>
      <top style="medium"/>
      <bottom style="thin">
        <color indexed="48"/>
      </bottom>
      <diagonal style="thin"/>
    </border>
    <border diagonalUp="1">
      <left>
        <color indexed="63"/>
      </left>
      <right>
        <color indexed="63"/>
      </right>
      <top style="medium"/>
      <bottom style="thin">
        <color indexed="48"/>
      </bottom>
      <diagonal style="thin"/>
    </border>
    <border diagonalUp="1">
      <left>
        <color indexed="63"/>
      </left>
      <right style="thin">
        <color indexed="18"/>
      </right>
      <top style="medium"/>
      <bottom style="thin">
        <color indexed="48"/>
      </bottom>
      <diagonal style="thin"/>
    </border>
    <border>
      <left style="thin">
        <color indexed="18"/>
      </left>
      <right>
        <color indexed="63"/>
      </right>
      <top style="medium"/>
      <bottom style="thin">
        <color indexed="48"/>
      </bottom>
    </border>
    <border>
      <left>
        <color indexed="63"/>
      </left>
      <right>
        <color indexed="63"/>
      </right>
      <top style="medium"/>
      <bottom style="thin">
        <color indexed="48"/>
      </bottom>
    </border>
    <border>
      <left>
        <color indexed="63"/>
      </left>
      <right style="thin">
        <color indexed="18"/>
      </right>
      <top style="medium"/>
      <bottom style="thin">
        <color indexed="48"/>
      </bottom>
    </border>
    <border>
      <left>
        <color indexed="63"/>
      </left>
      <right style="medium"/>
      <top style="medium"/>
      <bottom style="thin">
        <color indexed="4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19" applyNumberFormat="1" applyBorder="1" applyAlignment="1">
      <alignment/>
    </xf>
    <xf numFmtId="0" fontId="0" fillId="0" borderId="4" xfId="19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19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NumberFormat="1" applyFill="1" applyBorder="1" applyAlignment="1">
      <alignment vertical="center"/>
    </xf>
    <xf numFmtId="189" fontId="0" fillId="0" borderId="8" xfId="0" applyNumberForma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189" fontId="0" fillId="6" borderId="13" xfId="19" applyNumberFormat="1" applyFill="1" applyBorder="1" applyAlignment="1">
      <alignment vertical="center"/>
    </xf>
    <xf numFmtId="189" fontId="0" fillId="6" borderId="13" xfId="1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horizontal="right" vertical="center"/>
    </xf>
    <xf numFmtId="189" fontId="0" fillId="3" borderId="20" xfId="0" applyNumberFormat="1" applyFill="1" applyBorder="1" applyAlignment="1">
      <alignment vertical="center"/>
    </xf>
    <xf numFmtId="189" fontId="0" fillId="3" borderId="21" xfId="0" applyNumberFormat="1" applyFill="1" applyBorder="1" applyAlignment="1">
      <alignment vertical="center"/>
    </xf>
    <xf numFmtId="189" fontId="0" fillId="3" borderId="22" xfId="0" applyNumberFormat="1" applyFill="1" applyBorder="1" applyAlignment="1">
      <alignment vertical="center"/>
    </xf>
    <xf numFmtId="0" fontId="0" fillId="4" borderId="23" xfId="0" applyFill="1" applyBorder="1" applyAlignment="1">
      <alignment horizontal="right" vertical="center"/>
    </xf>
    <xf numFmtId="190" fontId="0" fillId="4" borderId="24" xfId="0" applyNumberFormat="1" applyFill="1" applyBorder="1" applyAlignment="1">
      <alignment vertical="center"/>
    </xf>
    <xf numFmtId="190" fontId="0" fillId="4" borderId="25" xfId="0" applyNumberFormat="1" applyFill="1" applyBorder="1" applyAlignment="1">
      <alignment vertical="center"/>
    </xf>
    <xf numFmtId="6" fontId="0" fillId="0" borderId="0" xfId="19" applyAlignment="1">
      <alignment/>
    </xf>
    <xf numFmtId="6" fontId="0" fillId="0" borderId="2" xfId="19" applyFont="1" applyBorder="1" applyAlignment="1">
      <alignment/>
    </xf>
    <xf numFmtId="0" fontId="0" fillId="0" borderId="26" xfId="0" applyBorder="1" applyAlignment="1">
      <alignment/>
    </xf>
    <xf numFmtId="6" fontId="0" fillId="0" borderId="4" xfId="19" applyBorder="1" applyAlignment="1">
      <alignment/>
    </xf>
    <xf numFmtId="6" fontId="0" fillId="0" borderId="2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6" fontId="0" fillId="0" borderId="8" xfId="19" applyBorder="1" applyAlignment="1">
      <alignment/>
    </xf>
    <xf numFmtId="6" fontId="0" fillId="0" borderId="28" xfId="0" applyNumberFormat="1" applyBorder="1" applyAlignment="1">
      <alignment/>
    </xf>
    <xf numFmtId="0" fontId="0" fillId="0" borderId="0" xfId="0" applyBorder="1" applyAlignment="1">
      <alignment/>
    </xf>
    <xf numFmtId="6" fontId="0" fillId="0" borderId="0" xfId="19" applyBorder="1" applyAlignment="1">
      <alignment/>
    </xf>
    <xf numFmtId="6" fontId="0" fillId="0" borderId="0" xfId="19" applyBorder="1" applyAlignment="1">
      <alignment vertical="center"/>
    </xf>
    <xf numFmtId="6" fontId="0" fillId="0" borderId="0" xfId="19" applyAlignment="1">
      <alignment vertical="center"/>
    </xf>
    <xf numFmtId="0" fontId="0" fillId="0" borderId="9" xfId="0" applyBorder="1" applyAlignment="1">
      <alignment horizontal="center" vertical="center"/>
    </xf>
    <xf numFmtId="6" fontId="0" fillId="0" borderId="9" xfId="19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6" fontId="0" fillId="0" borderId="0" xfId="0" applyNumberFormat="1" applyAlignment="1">
      <alignment vertical="center"/>
    </xf>
    <xf numFmtId="6" fontId="0" fillId="0" borderId="9" xfId="19" applyBorder="1" applyAlignment="1">
      <alignment vertical="center"/>
    </xf>
    <xf numFmtId="6" fontId="0" fillId="0" borderId="9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20" fontId="8" fillId="0" borderId="4" xfId="0" applyNumberFormat="1" applyFont="1" applyBorder="1" applyAlignment="1">
      <alignment vertical="center"/>
    </xf>
    <xf numFmtId="20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5" borderId="30" xfId="0" applyFill="1" applyBorder="1" applyAlignment="1">
      <alignment horizontal="center" vertical="center" textRotation="255"/>
    </xf>
    <xf numFmtId="0" fontId="9" fillId="7" borderId="31" xfId="0" applyFont="1" applyFill="1" applyBorder="1" applyAlignment="1">
      <alignment horizontal="center" vertical="center"/>
    </xf>
    <xf numFmtId="20" fontId="0" fillId="3" borderId="32" xfId="0" applyNumberFormat="1" applyFill="1" applyBorder="1" applyAlignment="1">
      <alignment vertical="center"/>
    </xf>
    <xf numFmtId="20" fontId="0" fillId="6" borderId="33" xfId="0" applyNumberFormat="1" applyFill="1" applyBorder="1" applyAlignment="1">
      <alignment vertical="center"/>
    </xf>
    <xf numFmtId="20" fontId="0" fillId="6" borderId="33" xfId="0" applyNumberFormat="1" applyFill="1" applyBorder="1" applyAlignment="1">
      <alignment vertical="top"/>
    </xf>
    <xf numFmtId="0" fontId="0" fillId="5" borderId="33" xfId="0" applyFill="1" applyBorder="1" applyAlignment="1">
      <alignment horizontal="center" vertical="center"/>
    </xf>
    <xf numFmtId="0" fontId="0" fillId="6" borderId="34" xfId="0" applyFill="1" applyBorder="1" applyAlignment="1">
      <alignment vertical="center"/>
    </xf>
    <xf numFmtId="20" fontId="0" fillId="3" borderId="35" xfId="0" applyNumberFormat="1" applyFill="1" applyBorder="1" applyAlignment="1">
      <alignment vertical="center"/>
    </xf>
    <xf numFmtId="20" fontId="0" fillId="6" borderId="36" xfId="0" applyNumberFormat="1" applyFill="1" applyBorder="1" applyAlignment="1">
      <alignment vertical="center"/>
    </xf>
    <xf numFmtId="20" fontId="0" fillId="6" borderId="36" xfId="0" applyNumberFormat="1" applyFill="1" applyBorder="1" applyAlignment="1">
      <alignment vertical="top"/>
    </xf>
    <xf numFmtId="0" fontId="0" fillId="5" borderId="36" xfId="0" applyFill="1" applyBorder="1" applyAlignment="1">
      <alignment horizontal="center" vertical="center"/>
    </xf>
    <xf numFmtId="0" fontId="0" fillId="6" borderId="37" xfId="0" applyFill="1" applyBorder="1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Border="1" applyAlignment="1">
      <alignment vertical="top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textRotation="255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189" fontId="0" fillId="6" borderId="11" xfId="19" applyNumberFormat="1" applyFill="1" applyBorder="1" applyAlignment="1">
      <alignment vertical="center"/>
    </xf>
    <xf numFmtId="190" fontId="0" fillId="8" borderId="11" xfId="0" applyNumberFormat="1" applyFill="1" applyBorder="1" applyAlignment="1">
      <alignment vertical="center"/>
    </xf>
    <xf numFmtId="190" fontId="0" fillId="8" borderId="16" xfId="0" applyNumberFormat="1" applyFill="1" applyBorder="1" applyAlignment="1">
      <alignment vertical="center"/>
    </xf>
    <xf numFmtId="189" fontId="0" fillId="6" borderId="14" xfId="19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6" fillId="9" borderId="47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0" fontId="0" fillId="8" borderId="15" xfId="0" applyFill="1" applyBorder="1" applyAlignment="1">
      <alignment vertical="center"/>
    </xf>
    <xf numFmtId="0" fontId="6" fillId="10" borderId="47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0" fontId="0" fillId="6" borderId="51" xfId="0" applyFill="1" applyBorder="1" applyAlignment="1">
      <alignment vertical="top"/>
    </xf>
    <xf numFmtId="0" fontId="0" fillId="6" borderId="0" xfId="0" applyFill="1" applyAlignment="1">
      <alignment vertical="top"/>
    </xf>
    <xf numFmtId="0" fontId="0" fillId="2" borderId="0" xfId="0" applyFill="1" applyAlignment="1">
      <alignment vertical="top"/>
    </xf>
    <xf numFmtId="0" fontId="0" fillId="8" borderId="0" xfId="0" applyFill="1" applyAlignment="1">
      <alignment vertical="top"/>
    </xf>
    <xf numFmtId="0" fontId="0" fillId="11" borderId="0" xfId="0" applyFill="1" applyAlignment="1">
      <alignment vertical="top"/>
    </xf>
    <xf numFmtId="0" fontId="0" fillId="11" borderId="9" xfId="0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border/>
    </dxf>
    <dxf>
      <fill>
        <patternFill>
          <bgColor rgb="FFCCFFFF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66675</xdr:colOff>
      <xdr:row>19</xdr:row>
      <xdr:rowOff>28575</xdr:rowOff>
    </xdr:from>
    <xdr:ext cx="76200" cy="190500"/>
    <xdr:sp>
      <xdr:nvSpPr>
        <xdr:cNvPr id="1" name="TextBox 3"/>
        <xdr:cNvSpPr txBox="1">
          <a:spLocks noChangeArrowheads="1"/>
        </xdr:cNvSpPr>
      </xdr:nvSpPr>
      <xdr:spPr>
        <a:xfrm>
          <a:off x="10534650" y="452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114300</xdr:colOff>
      <xdr:row>5</xdr:row>
      <xdr:rowOff>0</xdr:rowOff>
    </xdr:from>
    <xdr:to>
      <xdr:col>4</xdr:col>
      <xdr:colOff>114300</xdr:colOff>
      <xdr:row>8</xdr:row>
      <xdr:rowOff>9525</xdr:rowOff>
    </xdr:to>
    <xdr:sp>
      <xdr:nvSpPr>
        <xdr:cNvPr id="2" name="Line 5"/>
        <xdr:cNvSpPr>
          <a:spLocks/>
        </xdr:cNvSpPr>
      </xdr:nvSpPr>
      <xdr:spPr>
        <a:xfrm>
          <a:off x="2466975" y="1371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8</xdr:row>
      <xdr:rowOff>9525</xdr:rowOff>
    </xdr:from>
    <xdr:to>
      <xdr:col>5</xdr:col>
      <xdr:colOff>114300</xdr:colOff>
      <xdr:row>12</xdr:row>
      <xdr:rowOff>0</xdr:rowOff>
    </xdr:to>
    <xdr:sp>
      <xdr:nvSpPr>
        <xdr:cNvPr id="3" name="Line 6"/>
        <xdr:cNvSpPr>
          <a:spLocks/>
        </xdr:cNvSpPr>
      </xdr:nvSpPr>
      <xdr:spPr>
        <a:xfrm>
          <a:off x="2705100" y="20669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0</xdr:rowOff>
    </xdr:from>
    <xdr:to>
      <xdr:col>6</xdr:col>
      <xdr:colOff>114300</xdr:colOff>
      <xdr:row>15</xdr:row>
      <xdr:rowOff>0</xdr:rowOff>
    </xdr:to>
    <xdr:sp>
      <xdr:nvSpPr>
        <xdr:cNvPr id="4" name="Line 7"/>
        <xdr:cNvSpPr>
          <a:spLocks/>
        </xdr:cNvSpPr>
      </xdr:nvSpPr>
      <xdr:spPr>
        <a:xfrm>
          <a:off x="2943225" y="2743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8</xdr:row>
      <xdr:rowOff>0</xdr:rowOff>
    </xdr:from>
    <xdr:to>
      <xdr:col>7</xdr:col>
      <xdr:colOff>123825</xdr:colOff>
      <xdr:row>12</xdr:row>
      <xdr:rowOff>0</xdr:rowOff>
    </xdr:to>
    <xdr:sp>
      <xdr:nvSpPr>
        <xdr:cNvPr id="5" name="Line 8"/>
        <xdr:cNvSpPr>
          <a:spLocks/>
        </xdr:cNvSpPr>
      </xdr:nvSpPr>
      <xdr:spPr>
        <a:xfrm>
          <a:off x="3190875" y="20574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0</xdr:rowOff>
    </xdr:from>
    <xdr:to>
      <xdr:col>8</xdr:col>
      <xdr:colOff>123825</xdr:colOff>
      <xdr:row>9</xdr:row>
      <xdr:rowOff>0</xdr:rowOff>
    </xdr:to>
    <xdr:sp>
      <xdr:nvSpPr>
        <xdr:cNvPr id="6" name="Line 9"/>
        <xdr:cNvSpPr>
          <a:spLocks/>
        </xdr:cNvSpPr>
      </xdr:nvSpPr>
      <xdr:spPr>
        <a:xfrm>
          <a:off x="3429000" y="13716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5</xdr:row>
      <xdr:rowOff>0</xdr:rowOff>
    </xdr:from>
    <xdr:to>
      <xdr:col>9</xdr:col>
      <xdr:colOff>123825</xdr:colOff>
      <xdr:row>8</xdr:row>
      <xdr:rowOff>0</xdr:rowOff>
    </xdr:to>
    <xdr:sp>
      <xdr:nvSpPr>
        <xdr:cNvPr id="7" name="Line 10"/>
        <xdr:cNvSpPr>
          <a:spLocks/>
        </xdr:cNvSpPr>
      </xdr:nvSpPr>
      <xdr:spPr>
        <a:xfrm>
          <a:off x="3667125" y="13716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12</xdr:row>
      <xdr:rowOff>0</xdr:rowOff>
    </xdr:from>
    <xdr:to>
      <xdr:col>10</xdr:col>
      <xdr:colOff>123825</xdr:colOff>
      <xdr:row>15</xdr:row>
      <xdr:rowOff>0</xdr:rowOff>
    </xdr:to>
    <xdr:sp>
      <xdr:nvSpPr>
        <xdr:cNvPr id="8" name="Line 11"/>
        <xdr:cNvSpPr>
          <a:spLocks/>
        </xdr:cNvSpPr>
      </xdr:nvSpPr>
      <xdr:spPr>
        <a:xfrm>
          <a:off x="3905250" y="29718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12</xdr:row>
      <xdr:rowOff>0</xdr:rowOff>
    </xdr:from>
    <xdr:to>
      <xdr:col>11</xdr:col>
      <xdr:colOff>123825</xdr:colOff>
      <xdr:row>15</xdr:row>
      <xdr:rowOff>0</xdr:rowOff>
    </xdr:to>
    <xdr:sp>
      <xdr:nvSpPr>
        <xdr:cNvPr id="9" name="Line 12"/>
        <xdr:cNvSpPr>
          <a:spLocks/>
        </xdr:cNvSpPr>
      </xdr:nvSpPr>
      <xdr:spPr>
        <a:xfrm>
          <a:off x="4143375" y="29718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8</xdr:row>
      <xdr:rowOff>0</xdr:rowOff>
    </xdr:from>
    <xdr:to>
      <xdr:col>12</xdr:col>
      <xdr:colOff>114300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4371975" y="20574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0</xdr:rowOff>
    </xdr:from>
    <xdr:to>
      <xdr:col>13</xdr:col>
      <xdr:colOff>123825</xdr:colOff>
      <xdr:row>9</xdr:row>
      <xdr:rowOff>0</xdr:rowOff>
    </xdr:to>
    <xdr:sp>
      <xdr:nvSpPr>
        <xdr:cNvPr id="11" name="Line 14"/>
        <xdr:cNvSpPr>
          <a:spLocks/>
        </xdr:cNvSpPr>
      </xdr:nvSpPr>
      <xdr:spPr>
        <a:xfrm>
          <a:off x="4619625" y="13716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11</xdr:row>
      <xdr:rowOff>0</xdr:rowOff>
    </xdr:from>
    <xdr:to>
      <xdr:col>14</xdr:col>
      <xdr:colOff>114300</xdr:colOff>
      <xdr:row>17</xdr:row>
      <xdr:rowOff>0</xdr:rowOff>
    </xdr:to>
    <xdr:sp>
      <xdr:nvSpPr>
        <xdr:cNvPr id="12" name="Line 15"/>
        <xdr:cNvSpPr>
          <a:spLocks/>
        </xdr:cNvSpPr>
      </xdr:nvSpPr>
      <xdr:spPr>
        <a:xfrm>
          <a:off x="4848225" y="27432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11</xdr:row>
      <xdr:rowOff>0</xdr:rowOff>
    </xdr:from>
    <xdr:to>
      <xdr:col>15</xdr:col>
      <xdr:colOff>123825</xdr:colOff>
      <xdr:row>17</xdr:row>
      <xdr:rowOff>0</xdr:rowOff>
    </xdr:to>
    <xdr:sp>
      <xdr:nvSpPr>
        <xdr:cNvPr id="13" name="Line 16"/>
        <xdr:cNvSpPr>
          <a:spLocks/>
        </xdr:cNvSpPr>
      </xdr:nvSpPr>
      <xdr:spPr>
        <a:xfrm>
          <a:off x="5095875" y="27432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628650</xdr:colOff>
      <xdr:row>5</xdr:row>
      <xdr:rowOff>152400</xdr:rowOff>
    </xdr:from>
    <xdr:ext cx="76200" cy="190500"/>
    <xdr:sp>
      <xdr:nvSpPr>
        <xdr:cNvPr id="14" name="TextBox 17"/>
        <xdr:cNvSpPr txBox="1">
          <a:spLocks noChangeArrowheads="1"/>
        </xdr:cNvSpPr>
      </xdr:nvSpPr>
      <xdr:spPr>
        <a:xfrm>
          <a:off x="1266825" y="1524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628650</xdr:colOff>
      <xdr:row>5</xdr:row>
      <xdr:rowOff>152400</xdr:rowOff>
    </xdr:from>
    <xdr:ext cx="76200" cy="190500"/>
    <xdr:sp>
      <xdr:nvSpPr>
        <xdr:cNvPr id="15" name="TextBox 18"/>
        <xdr:cNvSpPr txBox="1">
          <a:spLocks noChangeArrowheads="1"/>
        </xdr:cNvSpPr>
      </xdr:nvSpPr>
      <xdr:spPr>
        <a:xfrm>
          <a:off x="1266825" y="1524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19050</xdr:colOff>
      <xdr:row>7</xdr:row>
      <xdr:rowOff>142875</xdr:rowOff>
    </xdr:from>
    <xdr:ext cx="76200" cy="190500"/>
    <xdr:sp>
      <xdr:nvSpPr>
        <xdr:cNvPr id="16" name="TextBox 19"/>
        <xdr:cNvSpPr txBox="1">
          <a:spLocks noChangeArrowheads="1"/>
        </xdr:cNvSpPr>
      </xdr:nvSpPr>
      <xdr:spPr>
        <a:xfrm>
          <a:off x="1533525" y="197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819150</xdr:colOff>
      <xdr:row>8</xdr:row>
      <xdr:rowOff>171450</xdr:rowOff>
    </xdr:from>
    <xdr:ext cx="76200" cy="190500"/>
    <xdr:sp>
      <xdr:nvSpPr>
        <xdr:cNvPr id="17" name="TextBox 20"/>
        <xdr:cNvSpPr txBox="1">
          <a:spLocks noChangeArrowheads="1"/>
        </xdr:cNvSpPr>
      </xdr:nvSpPr>
      <xdr:spPr>
        <a:xfrm>
          <a:off x="2333625" y="2228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9</xdr:row>
      <xdr:rowOff>209550</xdr:rowOff>
    </xdr:from>
    <xdr:ext cx="76200" cy="190500"/>
    <xdr:sp>
      <xdr:nvSpPr>
        <xdr:cNvPr id="18" name="TextBox 21"/>
        <xdr:cNvSpPr txBox="1">
          <a:spLocks noChangeArrowheads="1"/>
        </xdr:cNvSpPr>
      </xdr:nvSpPr>
      <xdr:spPr>
        <a:xfrm>
          <a:off x="1847850" y="2495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</xdr:colOff>
      <xdr:row>7</xdr:row>
      <xdr:rowOff>57150</xdr:rowOff>
    </xdr:from>
    <xdr:ext cx="76200" cy="190500"/>
    <xdr:sp>
      <xdr:nvSpPr>
        <xdr:cNvPr id="19" name="TextBox 22"/>
        <xdr:cNvSpPr txBox="1">
          <a:spLocks noChangeArrowheads="1"/>
        </xdr:cNvSpPr>
      </xdr:nvSpPr>
      <xdr:spPr>
        <a:xfrm>
          <a:off x="1552575" y="188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3</xdr:col>
      <xdr:colOff>0</xdr:colOff>
      <xdr:row>7</xdr:row>
      <xdr:rowOff>0</xdr:rowOff>
    </xdr:to>
    <xdr:sp>
      <xdr:nvSpPr>
        <xdr:cNvPr id="20" name="TextBox 23"/>
        <xdr:cNvSpPr txBox="1">
          <a:spLocks noChangeArrowheads="1"/>
        </xdr:cNvSpPr>
      </xdr:nvSpPr>
      <xdr:spPr>
        <a:xfrm>
          <a:off x="638175" y="1371600"/>
          <a:ext cx="876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基調演説</a:t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3</xdr:col>
      <xdr:colOff>0</xdr:colOff>
      <xdr:row>12</xdr:row>
      <xdr:rowOff>0</xdr:rowOff>
    </xdr:to>
    <xdr:sp>
      <xdr:nvSpPr>
        <xdr:cNvPr id="21" name="TextBox 24"/>
        <xdr:cNvSpPr txBox="1">
          <a:spLocks noChangeArrowheads="1"/>
        </xdr:cNvSpPr>
      </xdr:nvSpPr>
      <xdr:spPr>
        <a:xfrm>
          <a:off x="647700" y="2286000"/>
          <a:ext cx="8667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新製品発表会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"/>
    </sheetView>
  </sheetViews>
  <sheetFormatPr defaultColWidth="9.140625" defaultRowHeight="12"/>
  <cols>
    <col min="1" max="1" width="2.7109375" style="0" customWidth="1"/>
    <col min="2" max="2" width="4.7109375" style="0" customWidth="1"/>
    <col min="8" max="8" width="11.140625" style="0" bestFit="1" customWidth="1"/>
    <col min="10" max="10" width="11.00390625" style="0" customWidth="1"/>
    <col min="11" max="11" width="11.7109375" style="0" bestFit="1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1"/>
      <c r="B2" s="1"/>
      <c r="C2" s="1" t="s">
        <v>6</v>
      </c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"/>
      <c r="B3" s="1"/>
      <c r="C3" s="1" t="s">
        <v>7</v>
      </c>
      <c r="D3" s="1"/>
      <c r="E3" s="1"/>
      <c r="F3" s="1"/>
      <c r="G3" s="1"/>
      <c r="H3" s="1"/>
      <c r="I3" s="1"/>
      <c r="J3" s="1"/>
      <c r="K3" s="1"/>
      <c r="L3" s="1"/>
    </row>
    <row r="4" spans="1:12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1"/>
      <c r="B5" s="1"/>
      <c r="C5" s="2"/>
      <c r="D5" s="3"/>
      <c r="E5" s="3"/>
      <c r="F5" s="3" t="s">
        <v>8</v>
      </c>
      <c r="G5" s="3"/>
      <c r="H5" s="3"/>
      <c r="I5" s="3"/>
      <c r="J5" s="3" t="s">
        <v>9</v>
      </c>
      <c r="K5" s="3"/>
      <c r="L5" s="1"/>
    </row>
    <row r="6" spans="1:12" ht="13.5" customHeight="1">
      <c r="A6" s="1"/>
      <c r="B6" s="1"/>
      <c r="C6" s="4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1"/>
    </row>
    <row r="7" spans="1:12" ht="13.5" customHeight="1">
      <c r="A7" s="1"/>
      <c r="B7" s="1"/>
      <c r="C7" s="4" t="s">
        <v>19</v>
      </c>
      <c r="D7" s="5" t="s">
        <v>20</v>
      </c>
      <c r="E7" s="5" t="s">
        <v>21</v>
      </c>
      <c r="F7" s="6">
        <v>73</v>
      </c>
      <c r="G7" s="6">
        <f>SUM(F7:F10)</f>
        <v>432</v>
      </c>
      <c r="H7" s="6">
        <f>SUM(F7:F10)</f>
        <v>432</v>
      </c>
      <c r="I7" s="5" t="s">
        <v>22</v>
      </c>
      <c r="J7" s="5">
        <v>1000</v>
      </c>
      <c r="K7" s="5">
        <v>2500</v>
      </c>
      <c r="L7" s="1"/>
    </row>
    <row r="8" spans="1:12" ht="13.5" customHeight="1">
      <c r="A8" s="1"/>
      <c r="B8" s="1"/>
      <c r="C8" s="4" t="s">
        <v>19</v>
      </c>
      <c r="D8" s="5" t="s">
        <v>20</v>
      </c>
      <c r="E8" s="5" t="s">
        <v>23</v>
      </c>
      <c r="F8" s="7">
        <v>154</v>
      </c>
      <c r="G8" s="6"/>
      <c r="H8" s="6"/>
      <c r="I8" s="5"/>
      <c r="J8" s="5"/>
      <c r="K8" s="5"/>
      <c r="L8" s="1"/>
    </row>
    <row r="9" spans="1:12" ht="13.5" customHeight="1">
      <c r="A9" s="1"/>
      <c r="B9" s="1"/>
      <c r="C9" s="4" t="s">
        <v>19</v>
      </c>
      <c r="D9" s="5" t="s">
        <v>20</v>
      </c>
      <c r="E9" s="5" t="s">
        <v>24</v>
      </c>
      <c r="F9" s="6">
        <v>39</v>
      </c>
      <c r="G9" s="6"/>
      <c r="H9" s="6"/>
      <c r="I9" s="5"/>
      <c r="J9" s="5"/>
      <c r="K9" s="5"/>
      <c r="L9" s="1"/>
    </row>
    <row r="10" spans="1:12" ht="13.5" customHeight="1">
      <c r="A10" s="1"/>
      <c r="B10" s="1"/>
      <c r="C10" s="4" t="s">
        <v>19</v>
      </c>
      <c r="D10" s="5" t="s">
        <v>20</v>
      </c>
      <c r="E10" s="5" t="s">
        <v>25</v>
      </c>
      <c r="F10" s="6">
        <v>166</v>
      </c>
      <c r="G10" s="6"/>
      <c r="H10" s="6"/>
      <c r="I10" s="5"/>
      <c r="J10" s="5"/>
      <c r="K10" s="5"/>
      <c r="L10" s="1"/>
    </row>
    <row r="11" spans="1:12" ht="13.5" customHeight="1">
      <c r="A11" s="1"/>
      <c r="B11" s="1"/>
      <c r="C11" s="4" t="s">
        <v>19</v>
      </c>
      <c r="D11" s="5" t="s">
        <v>26</v>
      </c>
      <c r="E11" s="5" t="s">
        <v>27</v>
      </c>
      <c r="F11" s="6">
        <v>116</v>
      </c>
      <c r="G11" s="6">
        <f>SUM(F11:F20)</f>
        <v>1033</v>
      </c>
      <c r="H11" s="6">
        <f>SUM(F11:F15)</f>
        <v>558</v>
      </c>
      <c r="I11" s="5" t="s">
        <v>28</v>
      </c>
      <c r="J11" s="5">
        <v>1400</v>
      </c>
      <c r="K11" s="5">
        <v>1000</v>
      </c>
      <c r="L11" s="1"/>
    </row>
    <row r="12" spans="1:12" ht="13.5" customHeight="1">
      <c r="A12" s="1"/>
      <c r="B12" s="1"/>
      <c r="C12" s="4" t="s">
        <v>19</v>
      </c>
      <c r="D12" s="5" t="s">
        <v>26</v>
      </c>
      <c r="E12" s="5" t="s">
        <v>29</v>
      </c>
      <c r="F12" s="6">
        <v>51</v>
      </c>
      <c r="G12" s="6"/>
      <c r="H12" s="6"/>
      <c r="I12" s="5"/>
      <c r="J12" s="5"/>
      <c r="K12" s="5"/>
      <c r="L12" s="1"/>
    </row>
    <row r="13" spans="1:12" ht="13.5" customHeight="1">
      <c r="A13" s="1"/>
      <c r="B13" s="1"/>
      <c r="C13" s="4" t="s">
        <v>19</v>
      </c>
      <c r="D13" s="5" t="s">
        <v>26</v>
      </c>
      <c r="E13" s="5" t="s">
        <v>30</v>
      </c>
      <c r="F13" s="6">
        <v>121</v>
      </c>
      <c r="G13" s="6"/>
      <c r="H13" s="6"/>
      <c r="I13" s="5"/>
      <c r="J13" s="5"/>
      <c r="K13" s="5"/>
      <c r="L13" s="1"/>
    </row>
    <row r="14" spans="1:12" ht="13.5" customHeight="1">
      <c r="A14" s="1"/>
      <c r="B14" s="1"/>
      <c r="C14" s="4" t="s">
        <v>19</v>
      </c>
      <c r="D14" s="5" t="s">
        <v>26</v>
      </c>
      <c r="E14" s="5" t="s">
        <v>31</v>
      </c>
      <c r="F14" s="6">
        <v>166</v>
      </c>
      <c r="G14" s="6"/>
      <c r="H14" s="6"/>
      <c r="I14" s="5"/>
      <c r="J14" s="5"/>
      <c r="K14" s="5"/>
      <c r="L14" s="1"/>
    </row>
    <row r="15" spans="1:12" ht="13.5" customHeight="1">
      <c r="A15" s="1"/>
      <c r="B15" s="1"/>
      <c r="C15" s="4" t="s">
        <v>19</v>
      </c>
      <c r="D15" s="5" t="s">
        <v>26</v>
      </c>
      <c r="E15" s="5" t="s">
        <v>0</v>
      </c>
      <c r="F15" s="6">
        <v>104</v>
      </c>
      <c r="G15" s="6"/>
      <c r="H15" s="6"/>
      <c r="I15" s="5"/>
      <c r="J15" s="5"/>
      <c r="K15" s="5"/>
      <c r="L15" s="1"/>
    </row>
    <row r="16" spans="1:12" ht="13.5" customHeight="1">
      <c r="A16" s="1"/>
      <c r="B16" s="1"/>
      <c r="C16" s="4" t="s">
        <v>19</v>
      </c>
      <c r="D16" s="5" t="s">
        <v>26</v>
      </c>
      <c r="E16" s="5" t="s">
        <v>1</v>
      </c>
      <c r="F16" s="6">
        <v>121</v>
      </c>
      <c r="G16" s="6"/>
      <c r="H16" s="6">
        <f>SUM(F16:F20)</f>
        <v>475</v>
      </c>
      <c r="I16" s="5" t="s">
        <v>32</v>
      </c>
      <c r="J16" s="5">
        <v>1500</v>
      </c>
      <c r="K16" s="5">
        <v>1000</v>
      </c>
      <c r="L16" s="1"/>
    </row>
    <row r="17" spans="1:12" ht="13.5" customHeight="1">
      <c r="A17" s="1"/>
      <c r="B17" s="1"/>
      <c r="C17" s="4" t="s">
        <v>19</v>
      </c>
      <c r="D17" s="5" t="s">
        <v>26</v>
      </c>
      <c r="E17" s="5" t="s">
        <v>2</v>
      </c>
      <c r="F17" s="6">
        <v>69</v>
      </c>
      <c r="G17" s="6"/>
      <c r="H17" s="6"/>
      <c r="I17" s="5"/>
      <c r="J17" s="5"/>
      <c r="K17" s="5"/>
      <c r="L17" s="1"/>
    </row>
    <row r="18" spans="1:12" ht="13.5" customHeight="1">
      <c r="A18" s="1"/>
      <c r="B18" s="1"/>
      <c r="C18" s="4" t="s">
        <v>19</v>
      </c>
      <c r="D18" s="5" t="s">
        <v>26</v>
      </c>
      <c r="E18" s="5" t="s">
        <v>3</v>
      </c>
      <c r="F18" s="6">
        <v>115</v>
      </c>
      <c r="G18" s="6"/>
      <c r="H18" s="6"/>
      <c r="I18" s="5"/>
      <c r="J18" s="5"/>
      <c r="K18" s="5"/>
      <c r="L18" s="1"/>
    </row>
    <row r="19" spans="1:12" ht="13.5" customHeight="1">
      <c r="A19" s="1"/>
      <c r="B19" s="1"/>
      <c r="C19" s="4" t="s">
        <v>19</v>
      </c>
      <c r="D19" s="5" t="s">
        <v>26</v>
      </c>
      <c r="E19" s="5" t="s">
        <v>4</v>
      </c>
      <c r="F19" s="6">
        <v>51</v>
      </c>
      <c r="G19" s="6"/>
      <c r="H19" s="6"/>
      <c r="I19" s="5"/>
      <c r="J19" s="5"/>
      <c r="K19" s="5"/>
      <c r="L19" s="1"/>
    </row>
    <row r="20" spans="1:12" ht="13.5" customHeight="1">
      <c r="A20" s="1"/>
      <c r="B20" s="1"/>
      <c r="C20" s="8" t="s">
        <v>19</v>
      </c>
      <c r="D20" s="9" t="s">
        <v>26</v>
      </c>
      <c r="E20" s="9" t="s">
        <v>5</v>
      </c>
      <c r="F20" s="10">
        <v>119</v>
      </c>
      <c r="G20" s="10"/>
      <c r="H20" s="10"/>
      <c r="I20" s="9"/>
      <c r="J20" s="9"/>
      <c r="K20" s="9"/>
      <c r="L20" s="1"/>
    </row>
    <row r="21" spans="3:11" s="11" customFormat="1" ht="13.5" customHeight="1" thickBot="1">
      <c r="C21" s="12"/>
      <c r="D21" s="13"/>
      <c r="E21" s="14"/>
      <c r="F21" s="15">
        <f>SUM(F7:F20)</f>
        <v>1465</v>
      </c>
      <c r="G21" s="16"/>
      <c r="H21" s="16"/>
      <c r="I21" s="14"/>
      <c r="J21" s="15">
        <f>SUM(J7:J20)</f>
        <v>3900</v>
      </c>
      <c r="K21" s="15">
        <f>SUM(K7:K20)</f>
        <v>4500</v>
      </c>
    </row>
  </sheetData>
  <conditionalFormatting sqref="I11:K20 E14:H14 E11:H12 D11:D20 D7:K10">
    <cfRule type="expression" priority="1" dxfId="0" stopIfTrue="1">
      <formula>MOD(ROW(),2)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N22"/>
  <sheetViews>
    <sheetView workbookViewId="0" topLeftCell="A1">
      <selection activeCell="A1" sqref="A1"/>
    </sheetView>
  </sheetViews>
  <sheetFormatPr defaultColWidth="9.140625" defaultRowHeight="12"/>
  <cols>
    <col min="1" max="1" width="2.7109375" style="11" customWidth="1"/>
    <col min="2" max="2" width="4.7109375" style="11" customWidth="1"/>
    <col min="3" max="3" width="9.140625" style="11" customWidth="1"/>
    <col min="4" max="4" width="10.28125" style="11" bestFit="1" customWidth="1"/>
    <col min="5" max="6" width="10.28125" style="11" customWidth="1"/>
    <col min="7" max="7" width="9.140625" style="11" bestFit="1" customWidth="1"/>
    <col min="8" max="8" width="11.140625" style="11" bestFit="1" customWidth="1"/>
    <col min="9" max="9" width="10.140625" style="11" customWidth="1"/>
    <col min="10" max="11" width="11.7109375" style="11" bestFit="1" customWidth="1"/>
    <col min="12" max="16384" width="9.140625" style="11" customWidth="1"/>
  </cols>
  <sheetData>
    <row r="2" spans="3:11" ht="18" thickBot="1">
      <c r="C2" s="17" t="s">
        <v>6</v>
      </c>
      <c r="D2" s="18"/>
      <c r="E2" s="18"/>
      <c r="F2" s="18"/>
      <c r="G2" s="18"/>
      <c r="H2" s="18"/>
      <c r="I2" s="18"/>
      <c r="J2" s="18"/>
      <c r="K2" s="18"/>
    </row>
    <row r="4" ht="14.25">
      <c r="C4" s="19" t="s">
        <v>7</v>
      </c>
    </row>
    <row r="5" ht="3" customHeight="1" thickBot="1"/>
    <row r="6" spans="3:11" ht="12">
      <c r="C6" s="96"/>
      <c r="D6" s="97"/>
      <c r="E6" s="98"/>
      <c r="F6" s="99" t="s">
        <v>8</v>
      </c>
      <c r="G6" s="100"/>
      <c r="H6" s="101"/>
      <c r="I6" s="103" t="s">
        <v>9</v>
      </c>
      <c r="J6" s="104"/>
      <c r="K6" s="105"/>
    </row>
    <row r="7" spans="3:11" ht="13.5" customHeight="1">
      <c r="C7" s="20" t="s">
        <v>10</v>
      </c>
      <c r="D7" s="21" t="s">
        <v>11</v>
      </c>
      <c r="E7" s="22" t="s">
        <v>12</v>
      </c>
      <c r="F7" s="23" t="s">
        <v>13</v>
      </c>
      <c r="G7" s="24" t="s">
        <v>14</v>
      </c>
      <c r="H7" s="25" t="s">
        <v>15</v>
      </c>
      <c r="I7" s="26" t="s">
        <v>16</v>
      </c>
      <c r="J7" s="27" t="s">
        <v>33</v>
      </c>
      <c r="K7" s="28" t="s">
        <v>34</v>
      </c>
    </row>
    <row r="8" spans="3:11" ht="13.5" customHeight="1">
      <c r="C8" s="89" t="s">
        <v>19</v>
      </c>
      <c r="D8" s="86" t="s">
        <v>20</v>
      </c>
      <c r="E8" s="29" t="s">
        <v>21</v>
      </c>
      <c r="F8" s="30">
        <v>73</v>
      </c>
      <c r="G8" s="92">
        <f>SUM(F8:F11)</f>
        <v>432</v>
      </c>
      <c r="H8" s="95">
        <f>SUM(F8:F11)</f>
        <v>432</v>
      </c>
      <c r="I8" s="102" t="s">
        <v>22</v>
      </c>
      <c r="J8" s="93">
        <v>1000</v>
      </c>
      <c r="K8" s="94">
        <v>2500</v>
      </c>
    </row>
    <row r="9" spans="3:11" ht="13.5" customHeight="1">
      <c r="C9" s="90"/>
      <c r="D9" s="87"/>
      <c r="E9" s="29" t="s">
        <v>23</v>
      </c>
      <c r="F9" s="31">
        <v>154</v>
      </c>
      <c r="G9" s="92"/>
      <c r="H9" s="95"/>
      <c r="I9" s="102"/>
      <c r="J9" s="93"/>
      <c r="K9" s="94"/>
    </row>
    <row r="10" spans="3:11" ht="13.5" customHeight="1">
      <c r="C10" s="90"/>
      <c r="D10" s="87"/>
      <c r="E10" s="29" t="s">
        <v>24</v>
      </c>
      <c r="F10" s="30">
        <v>39</v>
      </c>
      <c r="G10" s="92"/>
      <c r="H10" s="95"/>
      <c r="I10" s="102"/>
      <c r="J10" s="93"/>
      <c r="K10" s="94"/>
    </row>
    <row r="11" spans="3:11" ht="13.5" customHeight="1">
      <c r="C11" s="90"/>
      <c r="D11" s="88"/>
      <c r="E11" s="29" t="s">
        <v>25</v>
      </c>
      <c r="F11" s="30">
        <v>166</v>
      </c>
      <c r="G11" s="92"/>
      <c r="H11" s="95"/>
      <c r="I11" s="102"/>
      <c r="J11" s="93"/>
      <c r="K11" s="94"/>
    </row>
    <row r="12" spans="3:14" ht="13.5" customHeight="1">
      <c r="C12" s="90"/>
      <c r="D12" s="86" t="s">
        <v>26</v>
      </c>
      <c r="E12" s="29" t="s">
        <v>27</v>
      </c>
      <c r="F12" s="30">
        <v>116</v>
      </c>
      <c r="G12" s="92">
        <f>SUM(F12:F21)</f>
        <v>1033</v>
      </c>
      <c r="H12" s="95">
        <f>SUM(F12:F16)</f>
        <v>558</v>
      </c>
      <c r="I12" s="102" t="s">
        <v>28</v>
      </c>
      <c r="J12" s="93">
        <v>1400</v>
      </c>
      <c r="K12" s="94">
        <v>1000</v>
      </c>
      <c r="N12" s="32"/>
    </row>
    <row r="13" spans="3:11" ht="13.5" customHeight="1">
      <c r="C13" s="90"/>
      <c r="D13" s="87"/>
      <c r="E13" s="29" t="s">
        <v>29</v>
      </c>
      <c r="F13" s="30">
        <v>51</v>
      </c>
      <c r="G13" s="92"/>
      <c r="H13" s="95"/>
      <c r="I13" s="102"/>
      <c r="J13" s="93"/>
      <c r="K13" s="94"/>
    </row>
    <row r="14" spans="3:11" ht="13.5" customHeight="1">
      <c r="C14" s="90"/>
      <c r="D14" s="87"/>
      <c r="E14" s="29" t="s">
        <v>35</v>
      </c>
      <c r="F14" s="30">
        <v>121</v>
      </c>
      <c r="G14" s="92"/>
      <c r="H14" s="95"/>
      <c r="I14" s="102"/>
      <c r="J14" s="93"/>
      <c r="K14" s="94"/>
    </row>
    <row r="15" spans="3:11" ht="13.5" customHeight="1">
      <c r="C15" s="90"/>
      <c r="D15" s="87"/>
      <c r="E15" s="29" t="s">
        <v>31</v>
      </c>
      <c r="F15" s="30">
        <v>166</v>
      </c>
      <c r="G15" s="92"/>
      <c r="H15" s="95"/>
      <c r="I15" s="102"/>
      <c r="J15" s="93"/>
      <c r="K15" s="94"/>
    </row>
    <row r="16" spans="3:11" ht="13.5" customHeight="1">
      <c r="C16" s="90"/>
      <c r="D16" s="87"/>
      <c r="E16" s="29" t="s">
        <v>0</v>
      </c>
      <c r="F16" s="30">
        <v>104</v>
      </c>
      <c r="G16" s="92"/>
      <c r="H16" s="95"/>
      <c r="I16" s="102"/>
      <c r="J16" s="93"/>
      <c r="K16" s="94"/>
    </row>
    <row r="17" spans="3:11" ht="13.5" customHeight="1">
      <c r="C17" s="90"/>
      <c r="D17" s="87"/>
      <c r="E17" s="29" t="s">
        <v>1</v>
      </c>
      <c r="F17" s="30">
        <v>121</v>
      </c>
      <c r="G17" s="92"/>
      <c r="H17" s="95">
        <f>SUM(F17:F21)</f>
        <v>475</v>
      </c>
      <c r="I17" s="102" t="s">
        <v>32</v>
      </c>
      <c r="J17" s="93">
        <v>1500</v>
      </c>
      <c r="K17" s="94">
        <v>1000</v>
      </c>
    </row>
    <row r="18" spans="3:11" ht="13.5" customHeight="1">
      <c r="C18" s="90"/>
      <c r="D18" s="87"/>
      <c r="E18" s="29" t="s">
        <v>2</v>
      </c>
      <c r="F18" s="30">
        <v>69</v>
      </c>
      <c r="G18" s="92"/>
      <c r="H18" s="95"/>
      <c r="I18" s="102"/>
      <c r="J18" s="93"/>
      <c r="K18" s="94"/>
    </row>
    <row r="19" spans="3:11" ht="13.5" customHeight="1">
      <c r="C19" s="90"/>
      <c r="D19" s="87"/>
      <c r="E19" s="29" t="s">
        <v>3</v>
      </c>
      <c r="F19" s="30">
        <v>115</v>
      </c>
      <c r="G19" s="92"/>
      <c r="H19" s="95"/>
      <c r="I19" s="102"/>
      <c r="J19" s="93"/>
      <c r="K19" s="94"/>
    </row>
    <row r="20" spans="3:11" ht="13.5" customHeight="1">
      <c r="C20" s="90"/>
      <c r="D20" s="87"/>
      <c r="E20" s="29" t="s">
        <v>4</v>
      </c>
      <c r="F20" s="30">
        <v>51</v>
      </c>
      <c r="G20" s="92"/>
      <c r="H20" s="95"/>
      <c r="I20" s="102"/>
      <c r="J20" s="93"/>
      <c r="K20" s="94"/>
    </row>
    <row r="21" spans="3:11" ht="13.5" customHeight="1">
      <c r="C21" s="91"/>
      <c r="D21" s="88"/>
      <c r="E21" s="29" t="s">
        <v>5</v>
      </c>
      <c r="F21" s="30">
        <v>119</v>
      </c>
      <c r="G21" s="92"/>
      <c r="H21" s="95"/>
      <c r="I21" s="102"/>
      <c r="J21" s="93"/>
      <c r="K21" s="94"/>
    </row>
    <row r="22" spans="3:11" ht="13.5" customHeight="1" thickBot="1">
      <c r="C22" s="33"/>
      <c r="D22" s="34"/>
      <c r="E22" s="35"/>
      <c r="F22" s="36">
        <f>SUM(F8:F21)</f>
        <v>1465</v>
      </c>
      <c r="G22" s="37"/>
      <c r="H22" s="38"/>
      <c r="I22" s="39"/>
      <c r="J22" s="40">
        <f>SUM(J8:J21)</f>
        <v>3900</v>
      </c>
      <c r="K22" s="41">
        <f>SUM(K8:K21)</f>
        <v>4500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9" ht="21.75" customHeight="1"/>
  </sheetData>
  <mergeCells count="20">
    <mergeCell ref="C6:E6"/>
    <mergeCell ref="J17:J21"/>
    <mergeCell ref="J12:J16"/>
    <mergeCell ref="K12:K16"/>
    <mergeCell ref="K17:K21"/>
    <mergeCell ref="F6:H6"/>
    <mergeCell ref="I17:I21"/>
    <mergeCell ref="I12:I16"/>
    <mergeCell ref="I8:I11"/>
    <mergeCell ref="I6:K6"/>
    <mergeCell ref="J8:J11"/>
    <mergeCell ref="K8:K11"/>
    <mergeCell ref="H8:H11"/>
    <mergeCell ref="G12:G21"/>
    <mergeCell ref="H12:H16"/>
    <mergeCell ref="H17:H21"/>
    <mergeCell ref="D8:D11"/>
    <mergeCell ref="C8:C21"/>
    <mergeCell ref="D12:D21"/>
    <mergeCell ref="G8:G11"/>
  </mergeCells>
  <conditionalFormatting sqref="I12:K21 G12:H13 G8:K11 D8:D21 G15:H15">
    <cfRule type="expression" priority="1" dxfId="0" stopIfTrue="1">
      <formula>MOD(ROW(),2)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0"/>
  <sheetViews>
    <sheetView workbookViewId="0" topLeftCell="A1">
      <selection activeCell="A1" sqref="A1"/>
    </sheetView>
  </sheetViews>
  <sheetFormatPr defaultColWidth="9.140625" defaultRowHeight="12"/>
  <cols>
    <col min="1" max="1" width="9.140625" style="1" customWidth="1"/>
    <col min="2" max="2" width="11.28125" style="1" customWidth="1"/>
    <col min="3" max="3" width="23.28125" style="1" customWidth="1"/>
    <col min="4" max="4" width="9.140625" style="42" customWidth="1"/>
    <col min="5" max="16384" width="9.140625" style="1" customWidth="1"/>
  </cols>
  <sheetData>
    <row r="2" ht="12">
      <c r="B2" s="1" t="s">
        <v>36</v>
      </c>
    </row>
    <row r="3" ht="12.75" thickBot="1"/>
    <row r="4" spans="2:6" ht="15" customHeight="1">
      <c r="B4" s="2" t="s">
        <v>37</v>
      </c>
      <c r="C4" s="3" t="s">
        <v>38</v>
      </c>
      <c r="D4" s="43" t="s">
        <v>39</v>
      </c>
      <c r="E4" s="3" t="s">
        <v>40</v>
      </c>
      <c r="F4" s="44" t="s">
        <v>41</v>
      </c>
    </row>
    <row r="5" spans="2:6" ht="15" customHeight="1">
      <c r="B5" s="4" t="s">
        <v>42</v>
      </c>
      <c r="C5" s="5" t="s">
        <v>43</v>
      </c>
      <c r="D5" s="45">
        <v>2450</v>
      </c>
      <c r="E5" s="5">
        <v>5</v>
      </c>
      <c r="F5" s="46">
        <f aca="true" t="shared" si="0" ref="F5:F24">D5*E5</f>
        <v>12250</v>
      </c>
    </row>
    <row r="6" spans="2:6" ht="15" customHeight="1">
      <c r="B6" s="4"/>
      <c r="C6" s="5" t="s">
        <v>44</v>
      </c>
      <c r="D6" s="45">
        <v>6000</v>
      </c>
      <c r="E6" s="5">
        <v>5</v>
      </c>
      <c r="F6" s="46">
        <f t="shared" si="0"/>
        <v>30000</v>
      </c>
    </row>
    <row r="7" spans="2:6" ht="15" customHeight="1">
      <c r="B7" s="4"/>
      <c r="C7" s="5" t="s">
        <v>45</v>
      </c>
      <c r="D7" s="45">
        <v>18580</v>
      </c>
      <c r="E7" s="5">
        <v>1</v>
      </c>
      <c r="F7" s="46">
        <f t="shared" si="0"/>
        <v>18580</v>
      </c>
    </row>
    <row r="8" spans="2:6" ht="15" customHeight="1">
      <c r="B8" s="4" t="s">
        <v>46</v>
      </c>
      <c r="C8" s="5" t="s">
        <v>47</v>
      </c>
      <c r="D8" s="45">
        <v>1479</v>
      </c>
      <c r="E8" s="5">
        <v>2</v>
      </c>
      <c r="F8" s="46">
        <f t="shared" si="0"/>
        <v>2958</v>
      </c>
    </row>
    <row r="9" spans="2:6" ht="15" customHeight="1">
      <c r="B9" s="4"/>
      <c r="C9" s="5" t="s">
        <v>48</v>
      </c>
      <c r="D9" s="45">
        <v>599</v>
      </c>
      <c r="E9" s="5">
        <v>5</v>
      </c>
      <c r="F9" s="46">
        <f t="shared" si="0"/>
        <v>2995</v>
      </c>
    </row>
    <row r="10" spans="2:6" ht="15" customHeight="1">
      <c r="B10" s="4"/>
      <c r="C10" s="5" t="s">
        <v>49</v>
      </c>
      <c r="D10" s="45">
        <v>249</v>
      </c>
      <c r="E10" s="5">
        <v>5</v>
      </c>
      <c r="F10" s="46">
        <f t="shared" si="0"/>
        <v>1245</v>
      </c>
    </row>
    <row r="11" spans="2:6" ht="15" customHeight="1">
      <c r="B11" s="4"/>
      <c r="C11" s="5" t="s">
        <v>50</v>
      </c>
      <c r="D11" s="45">
        <v>139</v>
      </c>
      <c r="E11" s="5">
        <v>10</v>
      </c>
      <c r="F11" s="46">
        <f t="shared" si="0"/>
        <v>1390</v>
      </c>
    </row>
    <row r="12" spans="2:6" ht="15" customHeight="1">
      <c r="B12" s="4"/>
      <c r="C12" s="5" t="s">
        <v>51</v>
      </c>
      <c r="D12" s="45">
        <v>2799</v>
      </c>
      <c r="E12" s="5">
        <v>1</v>
      </c>
      <c r="F12" s="46">
        <f t="shared" si="0"/>
        <v>2799</v>
      </c>
    </row>
    <row r="13" spans="2:8" ht="15" customHeight="1">
      <c r="B13" s="4"/>
      <c r="C13" s="5" t="s">
        <v>52</v>
      </c>
      <c r="D13" s="45">
        <v>269</v>
      </c>
      <c r="E13" s="5">
        <v>10</v>
      </c>
      <c r="F13" s="46">
        <f t="shared" si="0"/>
        <v>2690</v>
      </c>
      <c r="H13" s="1" t="s">
        <v>96</v>
      </c>
    </row>
    <row r="14" spans="2:6" ht="15" customHeight="1">
      <c r="B14" s="4"/>
      <c r="C14" s="5" t="s">
        <v>53</v>
      </c>
      <c r="D14" s="45">
        <v>599</v>
      </c>
      <c r="E14" s="5">
        <v>2</v>
      </c>
      <c r="F14" s="46">
        <f t="shared" si="0"/>
        <v>1198</v>
      </c>
    </row>
    <row r="15" spans="2:6" ht="15" customHeight="1">
      <c r="B15" s="4"/>
      <c r="C15" s="5" t="s">
        <v>54</v>
      </c>
      <c r="D15" s="45">
        <v>1099</v>
      </c>
      <c r="E15" s="5">
        <v>5</v>
      </c>
      <c r="F15" s="46">
        <f t="shared" si="0"/>
        <v>5495</v>
      </c>
    </row>
    <row r="16" spans="2:6" ht="15" customHeight="1">
      <c r="B16" s="4"/>
      <c r="C16" s="5" t="s">
        <v>55</v>
      </c>
      <c r="D16" s="45">
        <v>249</v>
      </c>
      <c r="E16" s="5">
        <v>10</v>
      </c>
      <c r="F16" s="46">
        <f t="shared" si="0"/>
        <v>2490</v>
      </c>
    </row>
    <row r="17" spans="2:6" ht="15" customHeight="1">
      <c r="B17" s="4"/>
      <c r="C17" s="5" t="s">
        <v>56</v>
      </c>
      <c r="D17" s="45">
        <v>1399</v>
      </c>
      <c r="E17" s="5">
        <v>2</v>
      </c>
      <c r="F17" s="46">
        <f t="shared" si="0"/>
        <v>2798</v>
      </c>
    </row>
    <row r="18" spans="2:6" ht="15" customHeight="1">
      <c r="B18" s="4" t="s">
        <v>57</v>
      </c>
      <c r="C18" s="5" t="s">
        <v>58</v>
      </c>
      <c r="D18" s="45">
        <v>1399</v>
      </c>
      <c r="E18" s="5">
        <v>1</v>
      </c>
      <c r="F18" s="46">
        <f t="shared" si="0"/>
        <v>1399</v>
      </c>
    </row>
    <row r="19" spans="2:6" ht="15" customHeight="1">
      <c r="B19" s="4"/>
      <c r="C19" s="5" t="s">
        <v>59</v>
      </c>
      <c r="D19" s="45">
        <v>149</v>
      </c>
      <c r="E19" s="5">
        <v>10</v>
      </c>
      <c r="F19" s="46">
        <f t="shared" si="0"/>
        <v>1490</v>
      </c>
    </row>
    <row r="20" spans="2:6" ht="15" customHeight="1">
      <c r="B20" s="4"/>
      <c r="C20" s="5" t="s">
        <v>60</v>
      </c>
      <c r="D20" s="45">
        <v>999</v>
      </c>
      <c r="E20" s="5">
        <v>2</v>
      </c>
      <c r="F20" s="46">
        <f t="shared" si="0"/>
        <v>1998</v>
      </c>
    </row>
    <row r="21" spans="2:6" ht="15" customHeight="1">
      <c r="B21" s="4"/>
      <c r="C21" s="5" t="s">
        <v>61</v>
      </c>
      <c r="D21" s="45">
        <v>999</v>
      </c>
      <c r="E21" s="5">
        <v>2</v>
      </c>
      <c r="F21" s="46">
        <f t="shared" si="0"/>
        <v>1998</v>
      </c>
    </row>
    <row r="22" spans="2:6" ht="15" customHeight="1">
      <c r="B22" s="4"/>
      <c r="C22" s="5" t="s">
        <v>62</v>
      </c>
      <c r="D22" s="45">
        <v>359</v>
      </c>
      <c r="E22" s="5">
        <v>2</v>
      </c>
      <c r="F22" s="46">
        <f t="shared" si="0"/>
        <v>718</v>
      </c>
    </row>
    <row r="23" spans="2:6" ht="15" customHeight="1">
      <c r="B23" s="4" t="s">
        <v>63</v>
      </c>
      <c r="C23" s="5" t="s">
        <v>64</v>
      </c>
      <c r="D23" s="45">
        <v>2499</v>
      </c>
      <c r="E23" s="5">
        <v>20</v>
      </c>
      <c r="F23" s="46">
        <f t="shared" si="0"/>
        <v>49980</v>
      </c>
    </row>
    <row r="24" spans="2:6" ht="15" customHeight="1">
      <c r="B24" s="4"/>
      <c r="C24" s="5" t="s">
        <v>65</v>
      </c>
      <c r="D24" s="45">
        <v>2698</v>
      </c>
      <c r="E24" s="5">
        <v>5</v>
      </c>
      <c r="F24" s="46">
        <f t="shared" si="0"/>
        <v>13490</v>
      </c>
    </row>
    <row r="25" spans="2:6" ht="15" customHeight="1" thickBot="1">
      <c r="B25" s="47"/>
      <c r="C25" s="48"/>
      <c r="D25" s="49"/>
      <c r="E25" s="48"/>
      <c r="F25" s="50">
        <f>SUM(F5:F24)</f>
        <v>157961</v>
      </c>
    </row>
    <row r="30" spans="2:6" ht="12">
      <c r="B30" s="51"/>
      <c r="C30" s="51"/>
      <c r="D30" s="52"/>
      <c r="E30" s="51"/>
      <c r="F30" s="5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5"/>
  <sheetViews>
    <sheetView showGridLines="0" workbookViewId="0" topLeftCell="A1">
      <selection activeCell="A1" sqref="A1"/>
    </sheetView>
  </sheetViews>
  <sheetFormatPr defaultColWidth="9.140625" defaultRowHeight="12"/>
  <cols>
    <col min="2" max="2" width="11.28125" style="0" customWidth="1"/>
    <col min="3" max="3" width="23.28125" style="0" customWidth="1"/>
    <col min="4" max="4" width="9.140625" style="54" customWidth="1"/>
  </cols>
  <sheetData>
    <row r="1" spans="2:6" ht="12">
      <c r="B1" s="11"/>
      <c r="C1" s="11"/>
      <c r="D1" s="53"/>
      <c r="E1" s="11"/>
      <c r="F1" s="11"/>
    </row>
    <row r="2" spans="2:6" ht="14.25">
      <c r="B2" s="19" t="s">
        <v>36</v>
      </c>
      <c r="C2" s="11"/>
      <c r="D2" s="53"/>
      <c r="E2" s="11"/>
      <c r="F2" s="11"/>
    </row>
    <row r="3" ht="12.75" customHeight="1"/>
    <row r="4" spans="2:8" ht="15" customHeight="1" thickBot="1">
      <c r="B4" s="55" t="s">
        <v>37</v>
      </c>
      <c r="C4" s="55" t="s">
        <v>38</v>
      </c>
      <c r="D4" s="56" t="s">
        <v>39</v>
      </c>
      <c r="E4" s="55" t="s">
        <v>40</v>
      </c>
      <c r="F4" s="55" t="s">
        <v>41</v>
      </c>
      <c r="H4" s="57"/>
    </row>
    <row r="5" spans="2:6" ht="15" customHeight="1">
      <c r="B5" s="106" t="s">
        <v>42</v>
      </c>
      <c r="C5" t="s">
        <v>43</v>
      </c>
      <c r="D5" s="54">
        <v>2450</v>
      </c>
      <c r="E5">
        <v>5</v>
      </c>
      <c r="F5" s="58">
        <f aca="true" t="shared" si="0" ref="F5:F24">D5*E5</f>
        <v>12250</v>
      </c>
    </row>
    <row r="6" spans="2:6" ht="15" customHeight="1">
      <c r="B6" s="107"/>
      <c r="C6" t="s">
        <v>44</v>
      </c>
      <c r="D6" s="54">
        <v>6000</v>
      </c>
      <c r="E6">
        <v>5</v>
      </c>
      <c r="F6" s="58">
        <f t="shared" si="0"/>
        <v>30000</v>
      </c>
    </row>
    <row r="7" spans="2:6" ht="15" customHeight="1">
      <c r="B7" s="107"/>
      <c r="C7" t="s">
        <v>45</v>
      </c>
      <c r="D7" s="54">
        <v>18580</v>
      </c>
      <c r="E7">
        <v>1</v>
      </c>
      <c r="F7" s="58">
        <f t="shared" si="0"/>
        <v>18580</v>
      </c>
    </row>
    <row r="8" spans="2:6" ht="15" customHeight="1">
      <c r="B8" s="108" t="s">
        <v>46</v>
      </c>
      <c r="C8" t="s">
        <v>47</v>
      </c>
      <c r="D8" s="54">
        <v>1479</v>
      </c>
      <c r="E8">
        <v>2</v>
      </c>
      <c r="F8" s="58">
        <f t="shared" si="0"/>
        <v>2958</v>
      </c>
    </row>
    <row r="9" spans="2:6" ht="15" customHeight="1">
      <c r="B9" s="108"/>
      <c r="C9" t="s">
        <v>48</v>
      </c>
      <c r="D9" s="54">
        <v>599</v>
      </c>
      <c r="E9">
        <v>5</v>
      </c>
      <c r="F9" s="58">
        <f t="shared" si="0"/>
        <v>2995</v>
      </c>
    </row>
    <row r="10" spans="2:6" ht="15" customHeight="1">
      <c r="B10" s="108"/>
      <c r="C10" t="s">
        <v>49</v>
      </c>
      <c r="D10" s="54">
        <v>249</v>
      </c>
      <c r="E10">
        <v>5</v>
      </c>
      <c r="F10" s="58">
        <f t="shared" si="0"/>
        <v>1245</v>
      </c>
    </row>
    <row r="11" spans="2:6" ht="15" customHeight="1">
      <c r="B11" s="108"/>
      <c r="C11" t="s">
        <v>50</v>
      </c>
      <c r="D11" s="54">
        <v>139</v>
      </c>
      <c r="E11">
        <v>10</v>
      </c>
      <c r="F11" s="58">
        <f t="shared" si="0"/>
        <v>1390</v>
      </c>
    </row>
    <row r="12" spans="2:6" ht="15" customHeight="1">
      <c r="B12" s="108"/>
      <c r="C12" t="s">
        <v>51</v>
      </c>
      <c r="D12" s="54">
        <v>2799</v>
      </c>
      <c r="E12">
        <v>1</v>
      </c>
      <c r="F12" s="58">
        <f t="shared" si="0"/>
        <v>2799</v>
      </c>
    </row>
    <row r="13" spans="2:6" ht="15" customHeight="1">
      <c r="B13" s="108"/>
      <c r="C13" t="s">
        <v>52</v>
      </c>
      <c r="D13" s="54">
        <v>269</v>
      </c>
      <c r="E13">
        <v>10</v>
      </c>
      <c r="F13" s="58">
        <f t="shared" si="0"/>
        <v>2690</v>
      </c>
    </row>
    <row r="14" spans="2:6" ht="15" customHeight="1">
      <c r="B14" s="108"/>
      <c r="C14" t="s">
        <v>53</v>
      </c>
      <c r="D14" s="54">
        <v>599</v>
      </c>
      <c r="E14">
        <v>2</v>
      </c>
      <c r="F14" s="58">
        <f t="shared" si="0"/>
        <v>1198</v>
      </c>
    </row>
    <row r="15" spans="2:6" ht="15" customHeight="1">
      <c r="B15" s="108"/>
      <c r="C15" t="s">
        <v>54</v>
      </c>
      <c r="D15" s="54">
        <v>1099</v>
      </c>
      <c r="E15">
        <v>5</v>
      </c>
      <c r="F15" s="58">
        <f t="shared" si="0"/>
        <v>5495</v>
      </c>
    </row>
    <row r="16" spans="2:6" ht="15" customHeight="1">
      <c r="B16" s="108"/>
      <c r="C16" t="s">
        <v>55</v>
      </c>
      <c r="D16" s="54">
        <v>249</v>
      </c>
      <c r="E16">
        <v>10</v>
      </c>
      <c r="F16" s="58">
        <f t="shared" si="0"/>
        <v>2490</v>
      </c>
    </row>
    <row r="17" spans="2:6" ht="15" customHeight="1">
      <c r="B17" s="108"/>
      <c r="C17" t="s">
        <v>56</v>
      </c>
      <c r="D17" s="54">
        <v>1399</v>
      </c>
      <c r="E17">
        <v>2</v>
      </c>
      <c r="F17" s="58">
        <f t="shared" si="0"/>
        <v>2798</v>
      </c>
    </row>
    <row r="18" spans="2:6" ht="15" customHeight="1">
      <c r="B18" s="109" t="s">
        <v>57</v>
      </c>
      <c r="C18" t="s">
        <v>58</v>
      </c>
      <c r="D18" s="54">
        <v>1399</v>
      </c>
      <c r="E18">
        <v>1</v>
      </c>
      <c r="F18" s="58">
        <f t="shared" si="0"/>
        <v>1399</v>
      </c>
    </row>
    <row r="19" spans="2:6" ht="15" customHeight="1">
      <c r="B19" s="109"/>
      <c r="C19" t="s">
        <v>59</v>
      </c>
      <c r="D19" s="54">
        <v>149</v>
      </c>
      <c r="E19">
        <v>10</v>
      </c>
      <c r="F19" s="58">
        <f t="shared" si="0"/>
        <v>1490</v>
      </c>
    </row>
    <row r="20" spans="2:6" ht="15" customHeight="1">
      <c r="B20" s="109"/>
      <c r="C20" t="s">
        <v>60</v>
      </c>
      <c r="D20" s="54">
        <v>999</v>
      </c>
      <c r="E20">
        <v>2</v>
      </c>
      <c r="F20" s="58">
        <f t="shared" si="0"/>
        <v>1998</v>
      </c>
    </row>
    <row r="21" spans="2:6" ht="15" customHeight="1">
      <c r="B21" s="109"/>
      <c r="C21" t="s">
        <v>61</v>
      </c>
      <c r="D21" s="54">
        <v>999</v>
      </c>
      <c r="E21">
        <v>2</v>
      </c>
      <c r="F21" s="58">
        <f t="shared" si="0"/>
        <v>1998</v>
      </c>
    </row>
    <row r="22" spans="2:6" ht="15" customHeight="1">
      <c r="B22" s="109"/>
      <c r="C22" t="s">
        <v>62</v>
      </c>
      <c r="D22" s="54">
        <v>359</v>
      </c>
      <c r="E22">
        <v>2</v>
      </c>
      <c r="F22" s="58">
        <f t="shared" si="0"/>
        <v>718</v>
      </c>
    </row>
    <row r="23" spans="2:6" ht="15" customHeight="1">
      <c r="B23" s="110" t="s">
        <v>63</v>
      </c>
      <c r="C23" t="s">
        <v>64</v>
      </c>
      <c r="D23" s="54">
        <v>2499</v>
      </c>
      <c r="E23">
        <v>20</v>
      </c>
      <c r="F23" s="58">
        <f t="shared" si="0"/>
        <v>49980</v>
      </c>
    </row>
    <row r="24" spans="2:6" ht="15" customHeight="1" thickBot="1">
      <c r="B24" s="111"/>
      <c r="C24" s="18" t="s">
        <v>65</v>
      </c>
      <c r="D24" s="59">
        <v>2698</v>
      </c>
      <c r="E24" s="18">
        <v>5</v>
      </c>
      <c r="F24" s="60">
        <f t="shared" si="0"/>
        <v>13490</v>
      </c>
    </row>
    <row r="25" spans="5:6" ht="15" customHeight="1">
      <c r="E25" s="61" t="s">
        <v>66</v>
      </c>
      <c r="F25" s="58">
        <f>SUM(F5:F24)</f>
        <v>157961</v>
      </c>
    </row>
  </sheetData>
  <mergeCells count="4">
    <mergeCell ref="B5:B7"/>
    <mergeCell ref="B8:B17"/>
    <mergeCell ref="B18:B22"/>
    <mergeCell ref="B23:B24"/>
  </mergeCells>
  <conditionalFormatting sqref="D5:F24">
    <cfRule type="expression" priority="1" dxfId="1" stopIfTrue="1">
      <formula>MOD(ROW(),2)</formula>
    </cfRule>
  </conditionalFormatting>
  <conditionalFormatting sqref="C5:C24">
    <cfRule type="expression" priority="2" dxfId="2" stopIfTrue="1">
      <formula>$E5&gt;=10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21"/>
  <sheetViews>
    <sheetView workbookViewId="0" topLeftCell="A4">
      <selection activeCell="A4" sqref="A4"/>
    </sheetView>
  </sheetViews>
  <sheetFormatPr defaultColWidth="9.140625" defaultRowHeight="12"/>
  <cols>
    <col min="1" max="1" width="1.7109375" style="0" customWidth="1"/>
    <col min="2" max="2" width="5.421875" style="0" customWidth="1"/>
    <col min="3" max="3" width="11.28125" style="0" bestFit="1" customWidth="1"/>
    <col min="4" max="4" width="11.140625" style="0" bestFit="1" customWidth="1"/>
    <col min="5" max="8" width="3.28125" style="0" bestFit="1" customWidth="1"/>
    <col min="9" max="16" width="7.28125" style="0" customWidth="1"/>
    <col min="17" max="17" width="21.421875" style="0" customWidth="1"/>
  </cols>
  <sheetData>
    <row r="5" ht="12">
      <c r="B5" t="s">
        <v>79</v>
      </c>
    </row>
    <row r="7" spans="2:17" ht="42">
      <c r="B7" s="84"/>
      <c r="C7" s="84" t="s">
        <v>80</v>
      </c>
      <c r="D7" s="84" t="s">
        <v>81</v>
      </c>
      <c r="E7" s="85" t="s">
        <v>67</v>
      </c>
      <c r="F7" s="85" t="s">
        <v>68</v>
      </c>
      <c r="G7" s="85" t="s">
        <v>69</v>
      </c>
      <c r="H7" s="85" t="s">
        <v>70</v>
      </c>
      <c r="I7" s="85" t="s">
        <v>71</v>
      </c>
      <c r="J7" s="85" t="s">
        <v>72</v>
      </c>
      <c r="K7" s="85" t="s">
        <v>73</v>
      </c>
      <c r="L7" s="85" t="s">
        <v>74</v>
      </c>
      <c r="M7" s="85" t="s">
        <v>75</v>
      </c>
      <c r="N7" s="85" t="s">
        <v>76</v>
      </c>
      <c r="O7" s="85" t="s">
        <v>77</v>
      </c>
      <c r="P7" s="85" t="s">
        <v>78</v>
      </c>
      <c r="Q7" s="84" t="s">
        <v>82</v>
      </c>
    </row>
    <row r="8" spans="2:17" ht="12">
      <c r="B8" s="62">
        <v>0.375</v>
      </c>
      <c r="C8" s="63"/>
      <c r="D8" s="63" t="s">
        <v>83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 t="s">
        <v>84</v>
      </c>
    </row>
    <row r="9" spans="2:17" ht="12">
      <c r="B9" s="62">
        <v>0.4166666666666667</v>
      </c>
      <c r="C9" s="63" t="s">
        <v>85</v>
      </c>
      <c r="D9" s="63" t="s">
        <v>86</v>
      </c>
      <c r="E9" s="64" t="s">
        <v>87</v>
      </c>
      <c r="F9" s="64"/>
      <c r="G9" s="64"/>
      <c r="H9" s="64"/>
      <c r="I9" s="64" t="s">
        <v>87</v>
      </c>
      <c r="J9" s="64" t="s">
        <v>87</v>
      </c>
      <c r="K9" s="64"/>
      <c r="L9" s="64"/>
      <c r="M9" s="64"/>
      <c r="N9" s="64" t="s">
        <v>87</v>
      </c>
      <c r="O9" s="64"/>
      <c r="P9" s="64"/>
      <c r="Q9" s="65"/>
    </row>
    <row r="10" spans="2:17" ht="12">
      <c r="B10" s="62">
        <v>0.458333333333333</v>
      </c>
      <c r="C10" s="63"/>
      <c r="D10" s="63"/>
      <c r="E10" s="64" t="s">
        <v>87</v>
      </c>
      <c r="F10" s="64"/>
      <c r="G10" s="64"/>
      <c r="H10" s="64"/>
      <c r="I10" s="64" t="s">
        <v>87</v>
      </c>
      <c r="J10" s="64" t="s">
        <v>87</v>
      </c>
      <c r="K10" s="64"/>
      <c r="L10" s="64"/>
      <c r="M10" s="64"/>
      <c r="N10" s="64" t="s">
        <v>87</v>
      </c>
      <c r="O10" s="64"/>
      <c r="P10" s="64"/>
      <c r="Q10" s="65"/>
    </row>
    <row r="11" spans="2:17" ht="12">
      <c r="B11" s="62">
        <v>0.5</v>
      </c>
      <c r="C11" s="63"/>
      <c r="D11" s="63"/>
      <c r="E11" s="64" t="s">
        <v>87</v>
      </c>
      <c r="F11" s="64"/>
      <c r="G11" s="64"/>
      <c r="H11" s="64"/>
      <c r="I11" s="64" t="s">
        <v>87</v>
      </c>
      <c r="J11" s="64" t="s">
        <v>87</v>
      </c>
      <c r="K11" s="64"/>
      <c r="L11" s="64"/>
      <c r="M11" s="64"/>
      <c r="N11" s="64" t="s">
        <v>87</v>
      </c>
      <c r="O11" s="64"/>
      <c r="P11" s="64"/>
      <c r="Q11" s="65"/>
    </row>
    <row r="12" spans="2:17" ht="12">
      <c r="B12" s="62">
        <v>0.541666666666667</v>
      </c>
      <c r="C12" s="63"/>
      <c r="D12" s="63"/>
      <c r="E12" s="64"/>
      <c r="F12" s="64" t="s">
        <v>87</v>
      </c>
      <c r="G12" s="64"/>
      <c r="H12" s="64" t="s">
        <v>87</v>
      </c>
      <c r="I12" s="64" t="s">
        <v>87</v>
      </c>
      <c r="J12" s="64"/>
      <c r="K12" s="64"/>
      <c r="L12" s="64"/>
      <c r="M12" s="64" t="s">
        <v>87</v>
      </c>
      <c r="N12" s="64" t="s">
        <v>87</v>
      </c>
      <c r="O12" s="64"/>
      <c r="P12" s="64"/>
      <c r="Q12" s="65" t="s">
        <v>88</v>
      </c>
    </row>
    <row r="13" spans="2:17" ht="12">
      <c r="B13" s="62">
        <v>0.583333333333333</v>
      </c>
      <c r="C13" s="63" t="s">
        <v>89</v>
      </c>
      <c r="D13" s="63"/>
      <c r="E13" s="64"/>
      <c r="F13" s="64" t="s">
        <v>90</v>
      </c>
      <c r="G13" s="64"/>
      <c r="H13" s="64" t="s">
        <v>90</v>
      </c>
      <c r="I13" s="64"/>
      <c r="J13" s="64"/>
      <c r="K13" s="64"/>
      <c r="L13" s="64"/>
      <c r="M13" s="64" t="s">
        <v>90</v>
      </c>
      <c r="N13" s="64"/>
      <c r="O13" s="64"/>
      <c r="P13" s="64"/>
      <c r="Q13" s="65"/>
    </row>
    <row r="14" spans="2:17" ht="12">
      <c r="B14" s="62">
        <v>0.625</v>
      </c>
      <c r="C14" s="63"/>
      <c r="D14" s="63"/>
      <c r="E14" s="64"/>
      <c r="F14" s="64" t="s">
        <v>90</v>
      </c>
      <c r="G14" s="64"/>
      <c r="H14" s="64" t="s">
        <v>90</v>
      </c>
      <c r="I14" s="64"/>
      <c r="J14" s="64"/>
      <c r="K14" s="64"/>
      <c r="L14" s="64"/>
      <c r="M14" s="64" t="s">
        <v>90</v>
      </c>
      <c r="N14" s="64"/>
      <c r="O14" s="64"/>
      <c r="P14" s="64"/>
      <c r="Q14" s="65"/>
    </row>
    <row r="15" spans="2:17" ht="12">
      <c r="B15" s="62">
        <v>0.666666666666667</v>
      </c>
      <c r="C15" s="63"/>
      <c r="D15" s="63"/>
      <c r="E15" s="64"/>
      <c r="F15" s="64" t="s">
        <v>90</v>
      </c>
      <c r="G15" s="64" t="s">
        <v>90</v>
      </c>
      <c r="H15" s="64" t="s">
        <v>90</v>
      </c>
      <c r="I15" s="64"/>
      <c r="J15" s="64"/>
      <c r="K15" s="64"/>
      <c r="L15" s="64"/>
      <c r="M15" s="64"/>
      <c r="N15" s="64"/>
      <c r="O15" s="64" t="s">
        <v>90</v>
      </c>
      <c r="P15" s="64" t="s">
        <v>90</v>
      </c>
      <c r="Q15" s="65"/>
    </row>
    <row r="16" spans="2:17" ht="12">
      <c r="B16" s="62">
        <v>0.708333333333333</v>
      </c>
      <c r="C16" s="63"/>
      <c r="D16" s="63"/>
      <c r="E16" s="64"/>
      <c r="F16" s="64"/>
      <c r="G16" s="64" t="s">
        <v>90</v>
      </c>
      <c r="H16" s="64"/>
      <c r="I16" s="64"/>
      <c r="J16" s="64"/>
      <c r="K16" s="64" t="s">
        <v>90</v>
      </c>
      <c r="L16" s="64" t="s">
        <v>90</v>
      </c>
      <c r="M16" s="64"/>
      <c r="N16" s="64"/>
      <c r="O16" s="64" t="s">
        <v>90</v>
      </c>
      <c r="P16" s="64" t="s">
        <v>90</v>
      </c>
      <c r="Q16" s="65"/>
    </row>
    <row r="17" spans="2:17" ht="12">
      <c r="B17" s="62">
        <v>0.75</v>
      </c>
      <c r="C17" s="63"/>
      <c r="D17" s="63"/>
      <c r="E17" s="64"/>
      <c r="F17" s="64"/>
      <c r="G17" s="64" t="s">
        <v>90</v>
      </c>
      <c r="H17" s="64"/>
      <c r="I17" s="64"/>
      <c r="J17" s="64"/>
      <c r="K17" s="64" t="s">
        <v>90</v>
      </c>
      <c r="L17" s="64" t="s">
        <v>90</v>
      </c>
      <c r="M17" s="64"/>
      <c r="N17" s="64"/>
      <c r="O17" s="64" t="s">
        <v>90</v>
      </c>
      <c r="P17" s="64" t="s">
        <v>90</v>
      </c>
      <c r="Q17" s="65"/>
    </row>
    <row r="18" spans="2:17" ht="12">
      <c r="B18" s="62">
        <v>0.791666666666667</v>
      </c>
      <c r="C18" s="63"/>
      <c r="D18" s="63"/>
      <c r="E18" s="64"/>
      <c r="F18" s="64"/>
      <c r="G18" s="64" t="s">
        <v>90</v>
      </c>
      <c r="H18" s="64"/>
      <c r="I18" s="64"/>
      <c r="J18" s="64"/>
      <c r="K18" s="64" t="s">
        <v>90</v>
      </c>
      <c r="L18" s="64" t="s">
        <v>90</v>
      </c>
      <c r="M18" s="64"/>
      <c r="N18" s="64"/>
      <c r="O18" s="64" t="s">
        <v>90</v>
      </c>
      <c r="P18" s="64" t="s">
        <v>90</v>
      </c>
      <c r="Q18" s="65"/>
    </row>
    <row r="19" spans="2:17" ht="12">
      <c r="B19" s="62">
        <v>0.833333333333333</v>
      </c>
      <c r="C19" s="63"/>
      <c r="D19" s="63" t="s">
        <v>91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 t="s">
        <v>90</v>
      </c>
      <c r="P19" s="64" t="s">
        <v>90</v>
      </c>
      <c r="Q19" s="65" t="s">
        <v>92</v>
      </c>
    </row>
    <row r="20" spans="2:17" ht="12">
      <c r="B20" s="62">
        <v>0.875</v>
      </c>
      <c r="C20" s="63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 t="s">
        <v>90</v>
      </c>
      <c r="P20" s="64" t="s">
        <v>90</v>
      </c>
      <c r="Q20" s="65"/>
    </row>
    <row r="21" spans="2:17" ht="12">
      <c r="B21" s="62">
        <v>0.916666666666666</v>
      </c>
      <c r="C21" s="63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26"/>
  <sheetViews>
    <sheetView workbookViewId="0" topLeftCell="A1">
      <selection activeCell="A1" sqref="A1"/>
    </sheetView>
  </sheetViews>
  <sheetFormatPr defaultColWidth="9.140625" defaultRowHeight="12"/>
  <cols>
    <col min="1" max="1" width="3.140625" style="0" customWidth="1"/>
    <col min="2" max="2" width="6.421875" style="0" customWidth="1"/>
    <col min="3" max="3" width="13.140625" style="0" bestFit="1" customWidth="1"/>
    <col min="4" max="4" width="12.57421875" style="0" bestFit="1" customWidth="1"/>
    <col min="5" max="16" width="3.57421875" style="0" bestFit="1" customWidth="1"/>
    <col min="17" max="17" width="27.140625" style="0" bestFit="1" customWidth="1"/>
    <col min="22" max="22" width="15.140625" style="0" customWidth="1"/>
    <col min="23" max="23" width="14.421875" style="0" customWidth="1"/>
  </cols>
  <sheetData>
    <row r="2" spans="2:3" ht="17.25">
      <c r="B2" s="83" t="s">
        <v>95</v>
      </c>
      <c r="C2" s="82"/>
    </row>
    <row r="3" ht="12.75" thickBot="1"/>
    <row r="4" spans="2:17" ht="48">
      <c r="B4" s="66"/>
      <c r="C4" s="67" t="s">
        <v>80</v>
      </c>
      <c r="D4" s="67" t="s">
        <v>81</v>
      </c>
      <c r="E4" s="68" t="s">
        <v>67</v>
      </c>
      <c r="F4" s="68" t="s">
        <v>68</v>
      </c>
      <c r="G4" s="68" t="s">
        <v>69</v>
      </c>
      <c r="H4" s="68" t="s">
        <v>70</v>
      </c>
      <c r="I4" s="68" t="s">
        <v>71</v>
      </c>
      <c r="J4" s="68" t="s">
        <v>72</v>
      </c>
      <c r="K4" s="68" t="s">
        <v>73</v>
      </c>
      <c r="L4" s="68" t="s">
        <v>74</v>
      </c>
      <c r="M4" s="68" t="s">
        <v>75</v>
      </c>
      <c r="N4" s="68" t="s">
        <v>76</v>
      </c>
      <c r="O4" s="68" t="s">
        <v>77</v>
      </c>
      <c r="P4" s="68" t="s">
        <v>78</v>
      </c>
      <c r="Q4" s="69" t="s">
        <v>82</v>
      </c>
    </row>
    <row r="5" spans="2:17" ht="18" customHeight="1">
      <c r="B5" s="70">
        <v>0.375</v>
      </c>
      <c r="C5" s="71"/>
      <c r="D5" s="72" t="s">
        <v>83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 t="s">
        <v>84</v>
      </c>
    </row>
    <row r="6" spans="2:17" ht="18" customHeight="1">
      <c r="B6" s="70">
        <v>0.4166666666666667</v>
      </c>
      <c r="C6" s="71"/>
      <c r="D6" s="72" t="s">
        <v>93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2:17" ht="18" customHeight="1">
      <c r="B7" s="70">
        <v>0.458333333333333</v>
      </c>
      <c r="C7" s="71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2:17" ht="18" customHeight="1">
      <c r="B8" s="70">
        <v>0.5</v>
      </c>
      <c r="C8" s="71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2:17" ht="18" customHeight="1">
      <c r="B9" s="70">
        <v>0.541666666666667</v>
      </c>
      <c r="C9" s="71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 t="s">
        <v>88</v>
      </c>
    </row>
    <row r="10" spans="2:17" ht="18" customHeight="1">
      <c r="B10" s="70">
        <v>0.583333333333333</v>
      </c>
      <c r="C10" s="71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18" customHeight="1">
      <c r="B11" s="70">
        <v>0.625</v>
      </c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</row>
    <row r="12" spans="2:17" ht="18" customHeight="1">
      <c r="B12" s="70">
        <v>0.666666666666667</v>
      </c>
      <c r="C12" s="71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2:17" ht="18" customHeight="1">
      <c r="B13" s="70">
        <v>0.708333333333333</v>
      </c>
      <c r="C13" s="71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</row>
    <row r="14" spans="2:17" ht="18" customHeight="1">
      <c r="B14" s="70">
        <v>0.75</v>
      </c>
      <c r="C14" s="71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2:17" ht="18" customHeight="1">
      <c r="B15" s="70">
        <v>0.791666666666667</v>
      </c>
      <c r="C15" s="71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6" spans="2:17" ht="18" customHeight="1">
      <c r="B16" s="70">
        <v>0.833333333333333</v>
      </c>
      <c r="C16" s="71"/>
      <c r="D16" s="72" t="s">
        <v>94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 t="s">
        <v>92</v>
      </c>
    </row>
    <row r="17" spans="2:17" ht="18" customHeight="1">
      <c r="B17" s="70">
        <v>0.875</v>
      </c>
      <c r="C17" s="71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</row>
    <row r="18" spans="2:17" ht="18" customHeight="1" thickBot="1">
      <c r="B18" s="75">
        <v>0.916666666666666</v>
      </c>
      <c r="C18" s="76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</row>
    <row r="19" spans="22:23" ht="12">
      <c r="V19" s="80"/>
      <c r="W19" s="80"/>
    </row>
    <row r="20" ht="23.25" customHeight="1">
      <c r="U20" s="81"/>
    </row>
    <row r="21" ht="23.25" customHeight="1">
      <c r="U21" s="81"/>
    </row>
    <row r="22" ht="23.25" customHeight="1">
      <c r="U22" s="81"/>
    </row>
    <row r="23" ht="23.25" customHeight="1">
      <c r="U23" s="81"/>
    </row>
    <row r="24" ht="23.25" customHeight="1">
      <c r="U24" s="81"/>
    </row>
    <row r="25" ht="23.25" customHeight="1">
      <c r="U25" s="81"/>
    </row>
    <row r="26" ht="23.25" customHeight="1">
      <c r="U26" s="81"/>
    </row>
  </sheetData>
  <conditionalFormatting sqref="E4:P18">
    <cfRule type="expression" priority="1" dxfId="1" stopIfTrue="1">
      <formula>MOD(COLUMN(),2)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2003-07-11T04:21:00Z</dcterms:created>
  <dcterms:modified xsi:type="dcterms:W3CDTF">2004-02-20T13:17:57Z</dcterms:modified>
  <cp:category/>
  <cp:version/>
  <cp:contentType/>
  <cp:contentStatus/>
</cp:coreProperties>
</file>